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SEKTOR" sheetId="1" r:id="rId1"/>
  </sheets>
  <externalReferences>
    <externalReference r:id="rId4"/>
  </externalReferences>
  <definedNames>
    <definedName name="_xlnm.Print_Area" localSheetId="0">'SEKTOR'!$A:$N</definedName>
  </definedNames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<sst xmlns="http://schemas.openxmlformats.org/spreadsheetml/2006/main" count="88" uniqueCount="87">
  <si>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</si>
  <si>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30.09.2011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</si>
  <si>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</si>
  <si>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</si>
  <si>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</si>
  <si>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</si>
  <si>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</si>
  <si>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</si>
  <si>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</si>
  <si>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</si>
  <si>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</si>
  <si>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</si>
  <si>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</si>
  <si>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</si>
  <si>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</si>
  <si>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</si>
  <si>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</si>
  <si>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</si>
  <si>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</si>
  <si>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</si>
  <si>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</si>
  <si>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</si>
  <si>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</si>
  <si>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</si>
  <si>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</si>
  <si>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</si>
  <si>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</si>
  <si>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</si>
  <si>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</si>
  <si>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</si>
  <si>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</si>
  <si>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</si>
  <si>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</si>
  <si>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</si>
  <si>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</si>
  <si>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</si>
  <si>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</si>
  <si>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</si>
  <si>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</si>
  <si>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</si>
  <si>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</si>
  <si>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</si>
  <si>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</si>
  <si>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</si>
  <si>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Demir Çelik ürünleri</t>
  </si>
  <si>
    <t>.           Çimento ve Toprak Ürünleri</t>
  </si>
  <si>
    <t>.           Değerli Maden ve Mücevherat</t>
  </si>
  <si>
    <t xml:space="preserve">.           Diğer Sanayi Ürünleri </t>
  </si>
  <si>
    <t>.III. MADENCİLİK</t>
  </si>
  <si>
    <t>.     A. MADENCİLİK ÜRÜNLERİ</t>
  </si>
  <si>
    <t>.           Madencilik Ürünleri</t>
  </si>
  <si>
    <t>.                         TOPLAM</t>
  </si>
  <si>
    <t xml:space="preserve">SEKTÖR GRUPLARININ SEÇİMİNDE  KULLANILAN MALGRUBU NUMARALARI        </t>
  </si>
  <si>
    <t>I. TARIM</t>
  </si>
  <si>
    <t xml:space="preserve">   A. BİTKİSEL ÜRÜNLER</t>
  </si>
  <si>
    <t xml:space="preserve">     Hububat, Bakliyat, Yağlı Tohumlar ve Mamulleri </t>
  </si>
  <si>
    <t xml:space="preserve">     Yaş Meyve ve Sebze  </t>
  </si>
  <si>
    <t xml:space="preserve">     Meyve Sebze Mamulleri </t>
  </si>
  <si>
    <t xml:space="preserve">     Kuru Meyve ve Mamulleri  </t>
  </si>
  <si>
    <t xml:space="preserve">     Fındık ve Mamulleri </t>
  </si>
  <si>
    <t xml:space="preserve">     Zeytin ve Zeytinyağı </t>
  </si>
  <si>
    <t xml:space="preserve">     Tütün </t>
  </si>
  <si>
    <t xml:space="preserve">     Süs Bitkileri ve Mam.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</si>
  <si>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</si>
  <si>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</si>
  <si>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</si>
  <si>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Mamülleri ve Orman Ürünleri 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</si>
  <si>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</si>
  <si>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</si>
  <si>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</si>
  <si>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 </t>
  </si>
  <si>
    <t xml:space="preserve">     Halı </t>
  </si>
  <si>
    <t xml:space="preserve">   B. KİMYEVİ MADDELER VE MAMÜLLERİ</t>
  </si>
  <si>
    <t xml:space="preserve">     Kimyevi Maddeler ve Mamulleri  </t>
  </si>
  <si>
    <t xml:space="preserve">   C. SANAYİ MAMULLERİ</t>
  </si>
  <si>
    <t xml:space="preserve">     Hazırgiyim ve Konfeksiyon </t>
  </si>
  <si>
    <t xml:space="preserve">     Otomotiv Endüstrisi</t>
  </si>
  <si>
    <t xml:space="preserve">     Gemi ve Yat</t>
  </si>
  <si>
    <t xml:space="preserve">     Elektrik-Elektronik,Mak.ve Bilişim</t>
  </si>
  <si>
    <t xml:space="preserve">    Makine ve Aksamları</t>
  </si>
  <si>
    <t xml:space="preserve">     Demir ve Demir Dışı Metaller </t>
  </si>
  <si>
    <t xml:space="preserve">     Demir Çelik ürünleri</t>
  </si>
  <si>
    <t xml:space="preserve">     Çimento ve Toprak Ürünleri</t>
  </si>
  <si>
    <t xml:space="preserve">     Değerli Maden ve Mücevherat</t>
  </si>
  <si>
    <t xml:space="preserve">     Diğer Sanayi Ürünleri </t>
  </si>
  <si>
    <t>III. MADENCİLİK</t>
  </si>
  <si>
    <t xml:space="preserve">     Maden ve Metaller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</si>
</sst>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.5"/>
      <color indexed="62"/>
      <name val="Arial Tur"/>
      <family val="2"/>
    </font>
    <font>
      <b/>
      <sz val="10"/>
      <name val="Arial Tur"/>
      <family val="2"/>
    </font>
    <font>
      <b/>
      <sz val="10"/>
      <color indexed="62"/>
      <name val="Arial Tur"/>
      <family val="2"/>
    </font>
    <font>
      <sz val="10"/>
      <name val="Arial Tur"/>
      <family val="2"/>
    </font>
    <font>
      <b/>
      <sz val="12"/>
      <color indexed="18"/>
      <name val="Arial Tur"/>
      <family val="2"/>
    </font>
    <font>
      <sz val="12"/>
      <name val="Arial Tur"/>
      <family val="2"/>
    </font>
    <font>
      <sz val="12"/>
      <name val="Arial"/>
      <family val="2"/>
    </font>
    <font>
      <b/>
      <sz val="11"/>
      <color indexed="10"/>
      <name val="Arial Tur"/>
      <family val="2"/>
    </font>
    <font>
      <b/>
      <sz val="10"/>
      <color indexed="12"/>
      <name val="Arial Tur"/>
      <family val="2"/>
    </font>
    <font>
      <b/>
      <sz val="11"/>
      <color indexed="12"/>
      <name val="Arial Tur"/>
      <family val="2"/>
    </font>
    <font>
      <sz val="11"/>
      <name val="Arial Tur"/>
      <family val="2"/>
    </font>
    <font>
      <sz val="11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i/>
      <sz val="11"/>
      <name val="Arial Tur"/>
      <family val="2"/>
    </font>
    <font>
      <i/>
      <sz val="11"/>
      <name val="Arial"/>
      <family val="2"/>
    </font>
    <font>
      <b/>
      <sz val="11"/>
      <color indexed="18"/>
      <name val="Arial Tur"/>
      <family val="2"/>
    </font>
    <font>
      <b/>
      <sz val="12"/>
      <name val="Arial Tur"/>
      <family val="2"/>
    </font>
    <font>
      <b/>
      <sz val="12"/>
      <name val="Arial"/>
      <family val="2"/>
    </font>
    <font>
      <b/>
      <i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1"/>
      <color indexed="48"/>
      <name val="Arial Tur"/>
      <family val="2"/>
    </font>
    <font>
      <b/>
      <sz val="12"/>
      <color indexed="48"/>
      <name val="Arial Tur"/>
      <family val="2"/>
    </font>
    <font>
      <sz val="12"/>
      <color indexed="48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.5"/>
      <color indexed="8"/>
      <name val="Arial"/>
      <family val="0"/>
    </font>
    <font>
      <sz val="8"/>
      <color indexed="8"/>
      <name val="Arial Tur"/>
      <family val="0"/>
    </font>
    <font>
      <sz val="7"/>
      <color indexed="8"/>
      <name val="Arial"/>
      <family val="0"/>
    </font>
    <font>
      <b/>
      <i/>
      <sz val="8"/>
      <color indexed="8"/>
      <name val="Arial TUR"/>
      <family val="0"/>
    </font>
    <font>
      <sz val="16.75"/>
      <color indexed="8"/>
      <name val="Arial"/>
      <family val="0"/>
    </font>
    <font>
      <sz val="6"/>
      <color indexed="8"/>
      <name val="Arial Tur"/>
      <family val="0"/>
    </font>
    <font>
      <b/>
      <i/>
      <sz val="9"/>
      <color indexed="8"/>
      <name val="Arial TUR"/>
      <family val="0"/>
    </font>
    <font>
      <b/>
      <sz val="10.75"/>
      <color indexed="8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61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69" fillId="35" borderId="7" applyNumberFormat="0" applyAlignment="0" applyProtection="0"/>
    <xf numFmtId="0" fontId="15" fillId="0" borderId="0" applyNumberFormat="0" applyFill="0" applyBorder="0" applyAlignment="0" applyProtection="0"/>
    <xf numFmtId="0" fontId="70" fillId="36" borderId="8" applyNumberFormat="0" applyAlignment="0" applyProtection="0"/>
    <xf numFmtId="0" fontId="6" fillId="3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71" fillId="35" borderId="8" applyNumberFormat="0" applyAlignment="0" applyProtection="0"/>
    <xf numFmtId="0" fontId="9" fillId="25" borderId="5" applyNumberFormat="0" applyAlignment="0" applyProtection="0"/>
    <xf numFmtId="0" fontId="72" fillId="38" borderId="12" applyNumberFormat="0" applyAlignment="0" applyProtection="0"/>
    <xf numFmtId="0" fontId="73" fillId="39" borderId="0" applyNumberFormat="0" applyBorder="0" applyAlignment="0" applyProtection="0"/>
    <xf numFmtId="0" fontId="74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41" borderId="14" applyNumberFormat="0" applyFont="0" applyAlignment="0" applyProtection="0"/>
    <xf numFmtId="0" fontId="6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75" fillId="42" borderId="0" applyNumberFormat="0" applyBorder="0" applyAlignment="0" applyProtection="0"/>
    <xf numFmtId="0" fontId="10" fillId="33" borderId="16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16" fillId="0" borderId="18" applyNumberFormat="0" applyFill="0" applyAlignment="0" applyProtection="0"/>
    <xf numFmtId="0" fontId="77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6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23" fillId="37" borderId="19" xfId="0" applyNumberFormat="1" applyFont="1" applyFill="1" applyBorder="1" applyAlignment="1">
      <alignment horizontal="center"/>
    </xf>
    <xf numFmtId="49" fontId="23" fillId="37" borderId="20" xfId="0" applyNumberFormat="1" applyFont="1" applyFill="1" applyBorder="1" applyAlignment="1">
      <alignment horizontal="center"/>
    </xf>
    <xf numFmtId="0" fontId="23" fillId="37" borderId="2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37" borderId="22" xfId="0" applyFont="1" applyFill="1" applyBorder="1" applyAlignment="1">
      <alignment/>
    </xf>
    <xf numFmtId="3" fontId="26" fillId="37" borderId="23" xfId="0" applyNumberFormat="1" applyFont="1" applyFill="1" applyBorder="1" applyAlignment="1">
      <alignment/>
    </xf>
    <xf numFmtId="3" fontId="26" fillId="37" borderId="24" xfId="0" applyNumberFormat="1" applyFont="1" applyFill="1" applyBorder="1" applyAlignment="1">
      <alignment/>
    </xf>
    <xf numFmtId="0" fontId="27" fillId="37" borderId="22" xfId="0" applyFont="1" applyFill="1" applyBorder="1" applyAlignment="1">
      <alignment/>
    </xf>
    <xf numFmtId="3" fontId="28" fillId="37" borderId="0" xfId="0" applyNumberFormat="1" applyFont="1" applyFill="1" applyBorder="1" applyAlignment="1">
      <alignment/>
    </xf>
    <xf numFmtId="3" fontId="26" fillId="37" borderId="25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37" borderId="22" xfId="0" applyFont="1" applyFill="1" applyBorder="1" applyAlignment="1">
      <alignment/>
    </xf>
    <xf numFmtId="3" fontId="31" fillId="37" borderId="0" xfId="0" applyNumberFormat="1" applyFont="1" applyFill="1" applyBorder="1" applyAlignment="1">
      <alignment/>
    </xf>
    <xf numFmtId="3" fontId="32" fillId="37" borderId="0" xfId="0" applyNumberFormat="1" applyFont="1" applyFill="1" applyBorder="1" applyAlignment="1">
      <alignment/>
    </xf>
    <xf numFmtId="3" fontId="26" fillId="37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37" borderId="26" xfId="0" applyFont="1" applyFill="1" applyBorder="1" applyAlignment="1">
      <alignment horizontal="center"/>
    </xf>
    <xf numFmtId="3" fontId="35" fillId="37" borderId="2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0" fillId="0" borderId="0" xfId="0" applyAlignment="1">
      <alignment horizontal="left"/>
    </xf>
    <xf numFmtId="0" fontId="38" fillId="49" borderId="0" xfId="0" applyFont="1" applyFill="1" applyBorder="1" applyAlignment="1">
      <alignment horizontal="right"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 horizontal="left"/>
    </xf>
    <xf numFmtId="0" fontId="43" fillId="33" borderId="28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3" fillId="33" borderId="30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44" fillId="33" borderId="30" xfId="0" applyFont="1" applyFill="1" applyBorder="1" applyAlignment="1">
      <alignment/>
    </xf>
    <xf numFmtId="0" fontId="43" fillId="0" borderId="31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left"/>
    </xf>
    <xf numFmtId="0" fontId="45" fillId="33" borderId="3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44" fillId="3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44" fillId="33" borderId="32" xfId="0" applyFont="1" applyFill="1" applyBorder="1" applyAlignment="1">
      <alignment/>
    </xf>
    <xf numFmtId="0" fontId="43" fillId="0" borderId="33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78"/>
      <c:rotY val="14"/>
      <c:depthPercent val="100"/>
      <c:rAngAx val="1"/>
    </c:view3D>
    <c:plotArea>
      <c:layout>
        <c:manualLayout>
          <c:xMode val="edge"/>
          <c:yMode val="edge"/>
          <c:x val="0.18725"/>
          <c:y val="0.134"/>
          <c:w val="0.605"/>
          <c:h val="0.63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(SEKTOR!$A$5,SEKTOR!$A$19,SEKTOR!$A$37)</c:f>
              <c:strCache/>
            </c:strRef>
          </c:cat>
          <c:val>
            <c:numRef>
              <c:f>(SEKTOR!$N$5,SEKTOR!$N$19,SEKTOR!$N$37)</c:f>
              <c:numCache/>
            </c:numRef>
          </c:val>
          <c:shape val="box"/>
        </c:ser>
        <c:shape val="box"/>
        <c:axId val="26414355"/>
        <c:axId val="36402604"/>
      </c:bar3DChart>
      <c:catAx>
        <c:axId val="2641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02604"/>
        <c:crossesAt val="0"/>
        <c:auto val="0"/>
        <c:lblOffset val="100"/>
        <c:tickLblSkip val="1"/>
        <c:noMultiLvlLbl val="0"/>
      </c:catAx>
      <c:valAx>
        <c:axId val="36402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435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625"/>
          <c:w val="0.9925"/>
          <c:h val="0.763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(SEKTOR!$A$6,SEKTOR!$A$15,SEKTOR!$A$17,SEKTOR!$A$20,SEKTOR!$A$24,SEKTOR!$A$26,SEKTOR!$A$37)</c:f>
              <c:strCache/>
            </c:strRef>
          </c:cat>
          <c:val>
            <c:numRef>
              <c:f>(SEKTOR!$N$6,SEKTOR!$N$15,SEKTOR!$N$17,SEKTOR!$N$20,SEKTOR!$N$24,SEKTOR!$N$26,SEKTOR!$N$37)</c:f>
              <c:numCache/>
            </c:numRef>
          </c:val>
          <c:shape val="box"/>
        </c:ser>
        <c:shape val="box"/>
        <c:axId val="59187981"/>
        <c:axId val="62929782"/>
      </c:bar3DChart>
      <c:catAx>
        <c:axId val="59187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929782"/>
        <c:crossesAt val="0"/>
        <c:auto val="0"/>
        <c:lblOffset val="100"/>
        <c:tickLblSkip val="1"/>
        <c:noMultiLvlLbl val="0"/>
      </c:catAx>
      <c:valAx>
        <c:axId val="62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8798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44"/>
      <c:hPercent val="105"/>
      <c:rotY val="44"/>
      <c:depthPercent val="100"/>
      <c:rAngAx val="1"/>
    </c:view3D>
    <c:plotArea>
      <c:layout>
        <c:manualLayout>
          <c:xMode val="edge"/>
          <c:yMode val="edge"/>
          <c:x val="0.01925"/>
          <c:y val="0.00475"/>
          <c:w val="0.9765"/>
          <c:h val="0.87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(SEKTOR!$A$7:$A$14,SEKTOR!$A$16,SEKTOR!$A$18,SEKTOR!$A$21:$A$23,SEKTOR!$A$25,SEKTOR!$A$27:$A$36,SEKTOR!$A$38)</c:f>
              <c:strCache/>
            </c:strRef>
          </c:cat>
          <c:val>
            <c:numRef>
              <c:f>(SEKTOR!$N$7:$N$14,SEKTOR!$N$16,SEKTOR!$N$18,SEKTOR!$N$21:$N$23,SEKTOR!$N$25,SEKTOR!$N$27:$N$36,SEKTOR!$N$38)</c:f>
              <c:numCache/>
            </c:numRef>
          </c:val>
          <c:shape val="box"/>
        </c:ser>
        <c:shape val="box"/>
        <c:axId val="29497127"/>
        <c:axId val="64147552"/>
      </c:bar3DChart>
      <c:catAx>
        <c:axId val="29497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47552"/>
        <c:crossesAt val="0"/>
        <c:auto val="0"/>
        <c:lblOffset val="100"/>
        <c:tickLblSkip val="1"/>
        <c:noMultiLvlLbl val="0"/>
      </c:catAx>
      <c:valAx>
        <c:axId val="64147552"/>
        <c:scaling>
          <c:orientation val="minMax"/>
          <c:max val="2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9712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>
      <xdr:nvGraphicFramePr>
        <xdr:cNvPr id="1" name="Chart 4"/>
        <xdr:cNvGraphicFramePr/>
      </xdr:nvGraphicFramePr>
      <xdr:xfrm>
        <a:off x="13258800" y="447675"/>
        <a:ext cx="67246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39</xdr:row>
      <xdr:rowOff>47625</xdr:rowOff>
    </xdr:to>
    <xdr:graphicFrame>
      <xdr:nvGraphicFramePr>
        <xdr:cNvPr id="2" name="Chart 5"/>
        <xdr:cNvGraphicFramePr/>
      </xdr:nvGraphicFramePr>
      <xdr:xfrm>
        <a:off x="21621750" y="466725"/>
        <a:ext cx="6391275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39</xdr:row>
      <xdr:rowOff>114300</xdr:rowOff>
    </xdr:to>
    <xdr:graphicFrame>
      <xdr:nvGraphicFramePr>
        <xdr:cNvPr id="3" name="Chart 6"/>
        <xdr:cNvGraphicFramePr/>
      </xdr:nvGraphicFramePr>
      <xdr:xfrm>
        <a:off x="29889450" y="447675"/>
        <a:ext cx="7124700" cy="739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3">
        <row r="5">
          <cell r="A5" t="str">
            <v>.I. TARIM</v>
          </cell>
          <cell r="N5">
            <v>12557243.384</v>
          </cell>
        </row>
        <row r="6">
          <cell r="A6" t="str">
            <v>.     A. BİTKİSEL ÜRÜNLER</v>
          </cell>
          <cell r="N6">
            <v>9065810.192000002</v>
          </cell>
        </row>
        <row r="7">
          <cell r="A7" t="str">
            <v>.           Hububat, Bakliyat, Yağlı Tohumlar ve Mamulleri </v>
          </cell>
          <cell r="N7">
            <v>3926141.874</v>
          </cell>
        </row>
        <row r="8">
          <cell r="A8" t="str">
            <v>.           Yaş Meyve ve Sebze  </v>
          </cell>
          <cell r="N8">
            <v>1516716.249</v>
          </cell>
        </row>
        <row r="9">
          <cell r="A9" t="str">
            <v>.           Meyve Sebze Mamulleri </v>
          </cell>
          <cell r="N9">
            <v>824048.018</v>
          </cell>
        </row>
        <row r="10">
          <cell r="A10" t="str">
            <v>.           Kuru Meyve ve Mamulleri  </v>
          </cell>
          <cell r="N10">
            <v>930551.819</v>
          </cell>
        </row>
        <row r="11">
          <cell r="A11" t="str">
            <v>.           Fındık ve Mamulleri </v>
          </cell>
          <cell r="N11">
            <v>1151070.04</v>
          </cell>
        </row>
        <row r="12">
          <cell r="A12" t="str">
            <v>.           Zeytin ve Zeytinyağı </v>
          </cell>
          <cell r="N12">
            <v>135251.831</v>
          </cell>
        </row>
        <row r="13">
          <cell r="A13" t="str">
            <v>.           Tütün </v>
          </cell>
          <cell r="N13">
            <v>519957.385</v>
          </cell>
        </row>
        <row r="14">
          <cell r="A14" t="str">
            <v>.           Süs Bitkileri ve Mam.</v>
          </cell>
          <cell r="N14">
            <v>62072.974</v>
          </cell>
        </row>
        <row r="15">
          <cell r="A15" t="str">
            <v>.     B. HAYVANSAL ÜRÜNLER</v>
          </cell>
          <cell r="N15">
            <v>1012689.672</v>
          </cell>
        </row>
        <row r="16">
          <cell r="A16" t="str">
            <v>.           Su Ürünleri ve Hayvansal Mamuller</v>
          </cell>
          <cell r="N16">
            <v>1012689.672</v>
          </cell>
        </row>
        <row r="17">
          <cell r="A17" t="str">
            <v>.     C. AĞAÇ VE ORMAN ÜRÜNLERİ</v>
          </cell>
          <cell r="N17">
            <v>2478743.521</v>
          </cell>
        </row>
        <row r="18">
          <cell r="A18" t="str">
            <v>.           Ağaç Mamülleri ve Orman Ürünleri </v>
          </cell>
          <cell r="N18">
            <v>2478743.521</v>
          </cell>
        </row>
        <row r="19">
          <cell r="A19" t="str">
            <v>.II. SANAYİ</v>
          </cell>
          <cell r="N19">
            <v>83447915.91200002</v>
          </cell>
        </row>
        <row r="20">
          <cell r="A20" t="str">
            <v>.     A. TARIMA DAYALI İŞLENMİŞ ÜRÜNLER</v>
          </cell>
          <cell r="N20">
            <v>8193623.725000001</v>
          </cell>
        </row>
        <row r="21">
          <cell r="A21" t="str">
            <v>.           Tekstil ve Hammaddeleri</v>
          </cell>
          <cell r="N21">
            <v>5971529.913</v>
          </cell>
        </row>
        <row r="22">
          <cell r="A22" t="str">
            <v>.           Deri ve Deri Mamulleri </v>
          </cell>
          <cell r="N22">
            <v>1077597.908</v>
          </cell>
        </row>
        <row r="23">
          <cell r="A23" t="str">
            <v>.           Halı </v>
          </cell>
          <cell r="N23">
            <v>1144495.906</v>
          </cell>
        </row>
        <row r="24">
          <cell r="A24" t="str">
            <v>.     B. KİMYEVİ MADDELER VE MAMÜLLERİ</v>
          </cell>
          <cell r="N24">
            <v>12393464.295000002</v>
          </cell>
        </row>
        <row r="25">
          <cell r="A25" t="str">
            <v>.           Kimyevi Maddeler ve Mamulleri  </v>
          </cell>
          <cell r="N25">
            <v>12393464.295000002</v>
          </cell>
        </row>
        <row r="26">
          <cell r="A26" t="str">
            <v>.     C. SANAYİ MAMULLERİ</v>
          </cell>
          <cell r="N26">
            <v>62860827.891</v>
          </cell>
        </row>
        <row r="27">
          <cell r="A27" t="str">
            <v>.           Hazırgiyim ve Konfeksiyon </v>
          </cell>
          <cell r="N27">
            <v>12398228.55</v>
          </cell>
        </row>
        <row r="28">
          <cell r="A28" t="str">
            <v>.           Otomotiv Endüstrisi</v>
          </cell>
          <cell r="N28">
            <v>15223888.810000002</v>
          </cell>
        </row>
        <row r="29">
          <cell r="A29" t="str">
            <v>.           Gemi ve Yat</v>
          </cell>
          <cell r="N29">
            <v>1133803.4139999999</v>
          </cell>
        </row>
        <row r="30">
          <cell r="A30" t="str">
            <v>.           Elektrik-Elektronik,Mak.ve Bilişim</v>
          </cell>
          <cell r="N30">
            <v>7666533.098</v>
          </cell>
        </row>
        <row r="31">
          <cell r="A31" t="str">
            <v>.           Makine ve Aksamları</v>
          </cell>
          <cell r="N31">
            <v>6113632.136</v>
          </cell>
        </row>
        <row r="32">
          <cell r="A32" t="str">
            <v>.           Demir ve Demir Dışı Metaller </v>
          </cell>
          <cell r="N32">
            <v>5272122.829</v>
          </cell>
        </row>
        <row r="33">
          <cell r="A33" t="str">
            <v>.           Demir Çelik ürünleri</v>
          </cell>
          <cell r="N33">
            <v>11496984.458</v>
          </cell>
        </row>
        <row r="34">
          <cell r="A34" t="str">
            <v>.           Çimento ve Toprak Ürünleri</v>
          </cell>
          <cell r="N34">
            <v>2458209.885</v>
          </cell>
        </row>
        <row r="35">
          <cell r="A35" t="str">
            <v>.           Değerli Maden ve Mücevherat</v>
          </cell>
          <cell r="N35">
            <v>1038957.945</v>
          </cell>
        </row>
        <row r="36">
          <cell r="A36" t="str">
            <v>.           Diğer Sanayi Ürünleri </v>
          </cell>
          <cell r="N36">
            <v>58466.764</v>
          </cell>
        </row>
        <row r="37">
          <cell r="A37" t="str">
            <v>.III. MADENCİLİK</v>
          </cell>
          <cell r="N37">
            <v>2872179.194</v>
          </cell>
        </row>
        <row r="38">
          <cell r="A38" t="str">
            <v>.     A. MADENCİLİK ÜRÜNLERİ</v>
          </cell>
          <cell r="N38">
            <v>2872179.194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83"/>
  <sheetViews>
    <sheetView showGridLines="0" tabSelected="1" zoomScale="90" zoomScaleNormal="90" zoomScalePageLayoutView="0" workbookViewId="0" topLeftCell="A1">
      <selection activeCell="J40" sqref="J40"/>
    </sheetView>
  </sheetViews>
  <sheetFormatPr defaultColWidth="9.140625" defaultRowHeight="12.75"/>
  <cols>
    <col min="1" max="1" width="39.00390625" style="37" customWidth="1"/>
    <col min="2" max="2" width="10.7109375" style="37" customWidth="1"/>
    <col min="3" max="3" width="11.00390625" style="37" customWidth="1"/>
    <col min="4" max="8" width="11.00390625" style="3" customWidth="1"/>
    <col min="9" max="9" width="12.28125" style="3" customWidth="1"/>
    <col min="10" max="13" width="11.00390625" style="3" customWidth="1"/>
    <col min="14" max="14" width="12.7109375" style="3" customWidth="1"/>
    <col min="15" max="15" width="11.57421875" style="0" customWidth="1"/>
    <col min="16" max="16" width="14.28125" style="0" customWidth="1"/>
  </cols>
  <sheetData>
    <row r="1" spans="1:13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ht="13.5" thickBot="1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13" customFormat="1" ht="15.75" customHeight="1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5" ht="15.75" customHeight="1" thickTop="1">
      <c r="A5" s="14" t="s">
        <v>16</v>
      </c>
      <c r="B5" s="15">
        <v>1392297.102</v>
      </c>
      <c r="C5" s="15">
        <v>1348249.071</v>
      </c>
      <c r="D5" s="15">
        <v>1477758.847</v>
      </c>
      <c r="E5" s="15">
        <v>1324071.843</v>
      </c>
      <c r="F5" s="15">
        <v>1379658.168</v>
      </c>
      <c r="G5" s="15">
        <v>1366837.324</v>
      </c>
      <c r="H5" s="15">
        <v>1362004.506</v>
      </c>
      <c r="I5" s="15">
        <v>1420551.002</v>
      </c>
      <c r="J5" s="15">
        <v>1485815.521</v>
      </c>
      <c r="K5" s="15"/>
      <c r="L5" s="15"/>
      <c r="M5" s="15"/>
      <c r="N5" s="16">
        <f>SUM(B5:M5)</f>
        <v>12557243.384</v>
      </c>
      <c r="O5" s="8"/>
    </row>
    <row r="6" spans="1:15" s="21" customFormat="1" ht="15.75" customHeight="1">
      <c r="A6" s="17" t="s">
        <v>17</v>
      </c>
      <c r="B6" s="18">
        <v>1024965.58</v>
      </c>
      <c r="C6" s="18">
        <v>1011432.696</v>
      </c>
      <c r="D6" s="18">
        <v>1097896.727</v>
      </c>
      <c r="E6" s="18">
        <v>936127.981</v>
      </c>
      <c r="F6" s="18">
        <v>985027.152</v>
      </c>
      <c r="G6" s="18">
        <v>962820.423</v>
      </c>
      <c r="H6" s="18">
        <v>952889.183</v>
      </c>
      <c r="I6" s="18">
        <v>1005584.7</v>
      </c>
      <c r="J6" s="18">
        <v>1089065.75</v>
      </c>
      <c r="K6" s="18"/>
      <c r="L6" s="18"/>
      <c r="M6" s="18"/>
      <c r="N6" s="19">
        <f aca="true" t="shared" si="0" ref="N6:N38">SUM(B6:M6)</f>
        <v>9065810.192000002</v>
      </c>
      <c r="O6" s="20"/>
    </row>
    <row r="7" spans="1:15" ht="15.75" customHeight="1">
      <c r="A7" s="22" t="s">
        <v>18</v>
      </c>
      <c r="B7" s="23">
        <v>388005.027</v>
      </c>
      <c r="C7" s="23">
        <v>381464.038</v>
      </c>
      <c r="D7" s="23">
        <v>438873.956</v>
      </c>
      <c r="E7" s="23">
        <v>379596.218</v>
      </c>
      <c r="F7" s="23">
        <v>461904.434</v>
      </c>
      <c r="G7" s="23">
        <v>475851.469</v>
      </c>
      <c r="H7" s="23">
        <v>455171.877</v>
      </c>
      <c r="I7" s="23">
        <v>489222.074</v>
      </c>
      <c r="J7" s="23">
        <v>456052.781</v>
      </c>
      <c r="K7" s="23"/>
      <c r="L7" s="23"/>
      <c r="M7" s="23"/>
      <c r="N7" s="19">
        <f t="shared" si="0"/>
        <v>3926141.874</v>
      </c>
      <c r="O7" s="8"/>
    </row>
    <row r="8" spans="1:15" ht="15.75" customHeight="1">
      <c r="A8" s="22" t="s">
        <v>19</v>
      </c>
      <c r="B8" s="23">
        <v>248442.981</v>
      </c>
      <c r="C8" s="23">
        <v>234851.854</v>
      </c>
      <c r="D8" s="23">
        <v>216565.357</v>
      </c>
      <c r="E8" s="23">
        <v>185975.609</v>
      </c>
      <c r="F8" s="23">
        <v>173149.652</v>
      </c>
      <c r="G8" s="23">
        <v>138211.624</v>
      </c>
      <c r="H8" s="23">
        <v>131881.323</v>
      </c>
      <c r="I8" s="23">
        <v>67810.71</v>
      </c>
      <c r="J8" s="23">
        <v>119827.139</v>
      </c>
      <c r="K8" s="23"/>
      <c r="L8" s="23"/>
      <c r="M8" s="23"/>
      <c r="N8" s="19">
        <f t="shared" si="0"/>
        <v>1516716.249</v>
      </c>
      <c r="O8" s="8"/>
    </row>
    <row r="9" spans="1:15" ht="15.75" customHeight="1">
      <c r="A9" s="22" t="s">
        <v>20</v>
      </c>
      <c r="B9" s="23">
        <v>86859.065</v>
      </c>
      <c r="C9" s="23">
        <v>82730.777</v>
      </c>
      <c r="D9" s="23">
        <v>94665.038</v>
      </c>
      <c r="E9" s="23">
        <v>83318.818</v>
      </c>
      <c r="F9" s="23">
        <v>84783.318</v>
      </c>
      <c r="G9" s="23">
        <v>87609.203</v>
      </c>
      <c r="H9" s="23">
        <v>86151.861</v>
      </c>
      <c r="I9" s="23">
        <v>101578.494</v>
      </c>
      <c r="J9" s="23">
        <v>116351.444</v>
      </c>
      <c r="K9" s="23"/>
      <c r="L9" s="23"/>
      <c r="M9" s="23"/>
      <c r="N9" s="19">
        <f t="shared" si="0"/>
        <v>824048.018</v>
      </c>
      <c r="O9" s="8"/>
    </row>
    <row r="10" spans="1:15" ht="15.75" customHeight="1">
      <c r="A10" s="22" t="s">
        <v>21</v>
      </c>
      <c r="B10" s="23">
        <v>98866.04</v>
      </c>
      <c r="C10" s="23">
        <v>102165.126</v>
      </c>
      <c r="D10" s="23">
        <v>112587.176</v>
      </c>
      <c r="E10" s="23">
        <v>93328.445</v>
      </c>
      <c r="F10" s="23">
        <v>86976.696</v>
      </c>
      <c r="G10" s="23">
        <v>89825.662</v>
      </c>
      <c r="H10" s="23">
        <v>85097.519</v>
      </c>
      <c r="I10" s="23">
        <v>107208.65</v>
      </c>
      <c r="J10" s="23">
        <v>154496.505</v>
      </c>
      <c r="K10" s="23"/>
      <c r="L10" s="23"/>
      <c r="M10" s="23"/>
      <c r="N10" s="19">
        <f t="shared" si="0"/>
        <v>930551.819</v>
      </c>
      <c r="O10" s="8"/>
    </row>
    <row r="11" spans="1:15" ht="15.75" customHeight="1">
      <c r="A11" s="22" t="s">
        <v>22</v>
      </c>
      <c r="B11" s="23">
        <v>115355.883</v>
      </c>
      <c r="C11" s="23">
        <v>133799.285</v>
      </c>
      <c r="D11" s="23">
        <v>130754.328</v>
      </c>
      <c r="E11" s="23">
        <v>120922.531</v>
      </c>
      <c r="F11" s="23">
        <v>120691.663</v>
      </c>
      <c r="G11" s="23">
        <v>115835.611</v>
      </c>
      <c r="H11" s="23">
        <v>118537.506</v>
      </c>
      <c r="I11" s="23">
        <v>129080.833</v>
      </c>
      <c r="J11" s="23">
        <v>166092.4</v>
      </c>
      <c r="K11" s="23"/>
      <c r="L11" s="23"/>
      <c r="M11" s="23"/>
      <c r="N11" s="19">
        <f t="shared" si="0"/>
        <v>1151070.04</v>
      </c>
      <c r="O11" s="8"/>
    </row>
    <row r="12" spans="1:15" ht="15.75" customHeight="1">
      <c r="A12" s="22" t="s">
        <v>23</v>
      </c>
      <c r="B12" s="23">
        <v>12398.541</v>
      </c>
      <c r="C12" s="23">
        <v>15468.755</v>
      </c>
      <c r="D12" s="23">
        <v>18288.036</v>
      </c>
      <c r="E12" s="23">
        <v>16017.032</v>
      </c>
      <c r="F12" s="23">
        <v>15627.039</v>
      </c>
      <c r="G12" s="23">
        <v>14267.842</v>
      </c>
      <c r="H12" s="23">
        <v>14973.364</v>
      </c>
      <c r="I12" s="23">
        <v>14421.25</v>
      </c>
      <c r="J12" s="23">
        <v>13789.972</v>
      </c>
      <c r="K12" s="23"/>
      <c r="L12" s="23"/>
      <c r="M12" s="23"/>
      <c r="N12" s="19">
        <f t="shared" si="0"/>
        <v>135251.831</v>
      </c>
      <c r="O12" s="8"/>
    </row>
    <row r="13" spans="1:15" ht="15.75" customHeight="1">
      <c r="A13" s="22" t="s">
        <v>24</v>
      </c>
      <c r="B13" s="23">
        <v>69776.436</v>
      </c>
      <c r="C13" s="23">
        <v>53611.692</v>
      </c>
      <c r="D13" s="23">
        <v>74347.103</v>
      </c>
      <c r="E13" s="23">
        <v>47640.317</v>
      </c>
      <c r="F13" s="23">
        <v>34095.299</v>
      </c>
      <c r="G13" s="23">
        <v>37638.843</v>
      </c>
      <c r="H13" s="23">
        <v>57184.343</v>
      </c>
      <c r="I13" s="23">
        <v>91027.083</v>
      </c>
      <c r="J13" s="23">
        <v>54636.269</v>
      </c>
      <c r="K13" s="23"/>
      <c r="L13" s="23"/>
      <c r="M13" s="23"/>
      <c r="N13" s="19">
        <f t="shared" si="0"/>
        <v>519957.385</v>
      </c>
      <c r="O13" s="8"/>
    </row>
    <row r="14" spans="1:15" ht="15.75" customHeight="1">
      <c r="A14" s="22" t="s">
        <v>25</v>
      </c>
      <c r="B14" s="23">
        <v>5261.606</v>
      </c>
      <c r="C14" s="23">
        <v>7341.169</v>
      </c>
      <c r="D14" s="23">
        <v>11815.733</v>
      </c>
      <c r="E14" s="23">
        <v>9329.011</v>
      </c>
      <c r="F14" s="23">
        <v>7799.05</v>
      </c>
      <c r="G14" s="23">
        <v>3580.169</v>
      </c>
      <c r="H14" s="23">
        <v>3891.39</v>
      </c>
      <c r="I14" s="23">
        <v>5235.606</v>
      </c>
      <c r="J14" s="23">
        <v>7819.24</v>
      </c>
      <c r="K14" s="23"/>
      <c r="L14" s="23"/>
      <c r="M14" s="23"/>
      <c r="N14" s="19">
        <f t="shared" si="0"/>
        <v>62072.974</v>
      </c>
      <c r="O14" s="8"/>
    </row>
    <row r="15" spans="1:15" s="21" customFormat="1" ht="15.75" customHeight="1">
      <c r="A15" s="17" t="s">
        <v>26</v>
      </c>
      <c r="B15" s="18">
        <v>115267.479</v>
      </c>
      <c r="C15" s="18">
        <v>85472.992</v>
      </c>
      <c r="D15" s="18">
        <v>104072.301</v>
      </c>
      <c r="E15" s="18">
        <v>109381.776</v>
      </c>
      <c r="F15" s="18">
        <v>113124.933</v>
      </c>
      <c r="G15" s="18">
        <v>126162.029</v>
      </c>
      <c r="H15" s="18">
        <v>120570.73</v>
      </c>
      <c r="I15" s="18">
        <v>113961.5</v>
      </c>
      <c r="J15" s="18">
        <v>124675.932</v>
      </c>
      <c r="K15" s="18"/>
      <c r="L15" s="18"/>
      <c r="M15" s="18"/>
      <c r="N15" s="19">
        <f t="shared" si="0"/>
        <v>1012689.672</v>
      </c>
      <c r="O15" s="20"/>
    </row>
    <row r="16" spans="1:15" s="21" customFormat="1" ht="15.75" customHeight="1">
      <c r="A16" s="22" t="s">
        <v>27</v>
      </c>
      <c r="B16" s="24">
        <v>115267.479</v>
      </c>
      <c r="C16" s="24">
        <v>85472.992</v>
      </c>
      <c r="D16" s="24">
        <v>104072.301</v>
      </c>
      <c r="E16" s="24">
        <v>109381.776</v>
      </c>
      <c r="F16" s="24">
        <v>113124.933</v>
      </c>
      <c r="G16" s="24">
        <v>126162.029</v>
      </c>
      <c r="H16" s="24">
        <v>120570.73</v>
      </c>
      <c r="I16" s="24">
        <v>113961.5</v>
      </c>
      <c r="J16" s="24">
        <v>124675.932</v>
      </c>
      <c r="K16" s="24"/>
      <c r="L16" s="24"/>
      <c r="M16" s="24"/>
      <c r="N16" s="19">
        <f t="shared" si="0"/>
        <v>1012689.672</v>
      </c>
      <c r="O16" s="20"/>
    </row>
    <row r="17" spans="1:15" s="21" customFormat="1" ht="15.75" customHeight="1">
      <c r="A17" s="17" t="s">
        <v>28</v>
      </c>
      <c r="B17" s="18">
        <v>252064.043</v>
      </c>
      <c r="C17" s="18">
        <v>251343.383</v>
      </c>
      <c r="D17" s="18">
        <v>275789.819</v>
      </c>
      <c r="E17" s="18">
        <v>278562.086</v>
      </c>
      <c r="F17" s="18">
        <v>281506.084</v>
      </c>
      <c r="G17" s="18">
        <v>277854.872</v>
      </c>
      <c r="H17" s="18">
        <v>288544.593</v>
      </c>
      <c r="I17" s="18">
        <v>301004.802</v>
      </c>
      <c r="J17" s="18">
        <v>272073.839</v>
      </c>
      <c r="K17" s="18"/>
      <c r="L17" s="18"/>
      <c r="M17" s="18"/>
      <c r="N17" s="19">
        <f t="shared" si="0"/>
        <v>2478743.521</v>
      </c>
      <c r="O17" s="20"/>
    </row>
    <row r="18" spans="1:15" s="21" customFormat="1" ht="15.75" customHeight="1">
      <c r="A18" s="22" t="s">
        <v>29</v>
      </c>
      <c r="B18" s="24">
        <v>252064.043</v>
      </c>
      <c r="C18" s="24">
        <v>251343.383</v>
      </c>
      <c r="D18" s="24">
        <v>275789.819</v>
      </c>
      <c r="E18" s="24">
        <v>278562.086</v>
      </c>
      <c r="F18" s="24">
        <v>281506.084</v>
      </c>
      <c r="G18" s="24">
        <v>277854.872</v>
      </c>
      <c r="H18" s="24">
        <v>288544.593</v>
      </c>
      <c r="I18" s="24">
        <v>301004.802</v>
      </c>
      <c r="J18" s="24">
        <v>272073.839</v>
      </c>
      <c r="K18" s="24"/>
      <c r="L18" s="24"/>
      <c r="M18" s="24"/>
      <c r="N18" s="19">
        <f t="shared" si="0"/>
        <v>2478743.521</v>
      </c>
      <c r="O18" s="20"/>
    </row>
    <row r="19" spans="1:15" s="27" customFormat="1" ht="15.75" customHeight="1">
      <c r="A19" s="14" t="s">
        <v>30</v>
      </c>
      <c r="B19" s="25">
        <v>7926304.089</v>
      </c>
      <c r="C19" s="25">
        <v>8510179.751</v>
      </c>
      <c r="D19" s="25">
        <v>9906622.72</v>
      </c>
      <c r="E19" s="25">
        <v>10097692.427</v>
      </c>
      <c r="F19" s="25">
        <v>9312833.698</v>
      </c>
      <c r="G19" s="25">
        <v>9709608.181</v>
      </c>
      <c r="H19" s="25">
        <v>9790335.641</v>
      </c>
      <c r="I19" s="25">
        <v>9280167.721</v>
      </c>
      <c r="J19" s="25">
        <v>8914171.684</v>
      </c>
      <c r="K19" s="25"/>
      <c r="L19" s="25"/>
      <c r="M19" s="25"/>
      <c r="N19" s="19">
        <f t="shared" si="0"/>
        <v>83447915.91200002</v>
      </c>
      <c r="O19" s="26"/>
    </row>
    <row r="20" spans="1:15" s="29" customFormat="1" ht="15.75" customHeight="1">
      <c r="A20" s="17" t="s">
        <v>31</v>
      </c>
      <c r="B20" s="18">
        <v>797599.209</v>
      </c>
      <c r="C20" s="18">
        <v>834447.758</v>
      </c>
      <c r="D20" s="18">
        <v>966766.904</v>
      </c>
      <c r="E20" s="18">
        <v>1003027.211</v>
      </c>
      <c r="F20" s="18">
        <v>943785.478</v>
      </c>
      <c r="G20" s="18">
        <v>943100.103</v>
      </c>
      <c r="H20" s="18">
        <v>912544.774</v>
      </c>
      <c r="I20" s="18">
        <v>915912.841</v>
      </c>
      <c r="J20" s="18">
        <v>876439.447</v>
      </c>
      <c r="K20" s="18"/>
      <c r="L20" s="18"/>
      <c r="M20" s="18"/>
      <c r="N20" s="19">
        <f t="shared" si="0"/>
        <v>8193623.725000001</v>
      </c>
      <c r="O20" s="28"/>
    </row>
    <row r="21" spans="1:15" ht="15.75" customHeight="1">
      <c r="A21" s="22" t="s">
        <v>32</v>
      </c>
      <c r="B21" s="23">
        <v>606990.662</v>
      </c>
      <c r="C21" s="23">
        <v>627680.364</v>
      </c>
      <c r="D21" s="23">
        <v>733076.015</v>
      </c>
      <c r="E21" s="23">
        <v>757250.682</v>
      </c>
      <c r="F21" s="23">
        <v>695968.332</v>
      </c>
      <c r="G21" s="23">
        <v>677484.643</v>
      </c>
      <c r="H21" s="23">
        <v>624635.617</v>
      </c>
      <c r="I21" s="23">
        <v>617196.685</v>
      </c>
      <c r="J21" s="23">
        <v>631246.913</v>
      </c>
      <c r="K21" s="23"/>
      <c r="L21" s="23"/>
      <c r="M21" s="23"/>
      <c r="N21" s="19">
        <f t="shared" si="0"/>
        <v>5971529.913</v>
      </c>
      <c r="O21" s="8"/>
    </row>
    <row r="22" spans="1:15" ht="15.75" customHeight="1">
      <c r="A22" s="22" t="s">
        <v>33</v>
      </c>
      <c r="B22" s="23">
        <v>89242.741</v>
      </c>
      <c r="C22" s="23">
        <v>101731.067</v>
      </c>
      <c r="D22" s="23">
        <v>112378.736</v>
      </c>
      <c r="E22" s="23">
        <v>113218.512</v>
      </c>
      <c r="F22" s="23">
        <v>112915.469</v>
      </c>
      <c r="G22" s="23">
        <v>132686.161</v>
      </c>
      <c r="H22" s="23">
        <v>153793.339</v>
      </c>
      <c r="I22" s="23">
        <v>153184.92</v>
      </c>
      <c r="J22" s="23">
        <v>108446.963</v>
      </c>
      <c r="K22" s="23"/>
      <c r="L22" s="23"/>
      <c r="M22" s="23"/>
      <c r="N22" s="19">
        <f t="shared" si="0"/>
        <v>1077597.908</v>
      </c>
      <c r="O22" s="8"/>
    </row>
    <row r="23" spans="1:15" ht="15.75" customHeight="1">
      <c r="A23" s="22" t="s">
        <v>34</v>
      </c>
      <c r="B23" s="23">
        <v>101365.806</v>
      </c>
      <c r="C23" s="23">
        <v>105036.327</v>
      </c>
      <c r="D23" s="23">
        <v>121312.154</v>
      </c>
      <c r="E23" s="23">
        <v>132558.017</v>
      </c>
      <c r="F23" s="23">
        <v>134901.677</v>
      </c>
      <c r="G23" s="23">
        <v>132929.299</v>
      </c>
      <c r="H23" s="23">
        <v>134115.818</v>
      </c>
      <c r="I23" s="23">
        <v>145531.236</v>
      </c>
      <c r="J23" s="23">
        <v>136745.572</v>
      </c>
      <c r="K23" s="23"/>
      <c r="L23" s="23"/>
      <c r="M23" s="23"/>
      <c r="N23" s="19">
        <f t="shared" si="0"/>
        <v>1144495.906</v>
      </c>
      <c r="O23" s="8"/>
    </row>
    <row r="24" spans="1:15" s="29" customFormat="1" ht="15.75" customHeight="1">
      <c r="A24" s="17" t="s">
        <v>35</v>
      </c>
      <c r="B24" s="18">
        <v>1214771.766</v>
      </c>
      <c r="C24" s="18">
        <v>1185116.21</v>
      </c>
      <c r="D24" s="18">
        <v>1351386.302</v>
      </c>
      <c r="E24" s="18">
        <v>1609956.155</v>
      </c>
      <c r="F24" s="18">
        <v>1427536.844</v>
      </c>
      <c r="G24" s="18">
        <v>1435769.493</v>
      </c>
      <c r="H24" s="18">
        <v>1356182.871</v>
      </c>
      <c r="I24" s="18">
        <v>1504654.171</v>
      </c>
      <c r="J24" s="18">
        <v>1308090.483</v>
      </c>
      <c r="K24" s="18"/>
      <c r="L24" s="18"/>
      <c r="M24" s="18"/>
      <c r="N24" s="19">
        <f t="shared" si="0"/>
        <v>12393464.295000002</v>
      </c>
      <c r="O24" s="28"/>
    </row>
    <row r="25" spans="1:15" s="29" customFormat="1" ht="15.75" customHeight="1">
      <c r="A25" s="22" t="s">
        <v>36</v>
      </c>
      <c r="B25" s="24">
        <v>1214771.766</v>
      </c>
      <c r="C25" s="24">
        <v>1185116.21</v>
      </c>
      <c r="D25" s="24">
        <v>1351386.302</v>
      </c>
      <c r="E25" s="24">
        <v>1609956.155</v>
      </c>
      <c r="F25" s="24">
        <v>1427536.844</v>
      </c>
      <c r="G25" s="24">
        <v>1435769.493</v>
      </c>
      <c r="H25" s="24">
        <v>1356182.871</v>
      </c>
      <c r="I25" s="24">
        <v>1504654.171</v>
      </c>
      <c r="J25" s="24">
        <v>1308090.483</v>
      </c>
      <c r="K25" s="24"/>
      <c r="L25" s="24"/>
      <c r="M25" s="24"/>
      <c r="N25" s="19">
        <f t="shared" si="0"/>
        <v>12393464.295000002</v>
      </c>
      <c r="O25" s="28"/>
    </row>
    <row r="26" spans="1:15" s="29" customFormat="1" ht="15.75" customHeight="1">
      <c r="A26" s="17" t="s">
        <v>37</v>
      </c>
      <c r="B26" s="18">
        <v>5913933.114</v>
      </c>
      <c r="C26" s="18">
        <v>6490615.783</v>
      </c>
      <c r="D26" s="18">
        <v>7588469.513</v>
      </c>
      <c r="E26" s="18">
        <v>7484709.061</v>
      </c>
      <c r="F26" s="18">
        <v>6941511.375</v>
      </c>
      <c r="G26" s="18">
        <v>7330738.585</v>
      </c>
      <c r="H26" s="18">
        <v>7521607.997</v>
      </c>
      <c r="I26" s="18">
        <v>6859600.709</v>
      </c>
      <c r="J26" s="18">
        <v>6729641.754</v>
      </c>
      <c r="K26" s="18"/>
      <c r="L26" s="18"/>
      <c r="M26" s="18"/>
      <c r="N26" s="19">
        <f t="shared" si="0"/>
        <v>62860827.891</v>
      </c>
      <c r="O26" s="28"/>
    </row>
    <row r="27" spans="1:15" ht="15.75" customHeight="1">
      <c r="A27" s="22" t="s">
        <v>38</v>
      </c>
      <c r="B27" s="23">
        <v>1298249.266</v>
      </c>
      <c r="C27" s="23">
        <v>1289689.704</v>
      </c>
      <c r="D27" s="23">
        <v>1414548.706</v>
      </c>
      <c r="E27" s="23">
        <v>1393955.221</v>
      </c>
      <c r="F27" s="23">
        <v>1289872.171</v>
      </c>
      <c r="G27" s="23">
        <v>1475741.978</v>
      </c>
      <c r="H27" s="23">
        <v>1618769.8</v>
      </c>
      <c r="I27" s="23">
        <v>1505216.396</v>
      </c>
      <c r="J27" s="23">
        <v>1112185.308</v>
      </c>
      <c r="K27" s="23"/>
      <c r="L27" s="23"/>
      <c r="M27" s="23"/>
      <c r="N27" s="19">
        <f t="shared" si="0"/>
        <v>12398228.55</v>
      </c>
      <c r="O27" s="8"/>
    </row>
    <row r="28" spans="1:15" ht="15.75" customHeight="1">
      <c r="A28" s="22" t="s">
        <v>39</v>
      </c>
      <c r="B28" s="23">
        <v>1488685.879</v>
      </c>
      <c r="C28" s="23">
        <v>1633115.882</v>
      </c>
      <c r="D28" s="23">
        <v>1953093.156</v>
      </c>
      <c r="E28" s="23">
        <v>1789042.355</v>
      </c>
      <c r="F28" s="23">
        <v>1675124.62</v>
      </c>
      <c r="G28" s="23">
        <v>1794405.18</v>
      </c>
      <c r="H28" s="23">
        <v>1907774.868</v>
      </c>
      <c r="I28" s="23">
        <v>1317337.525</v>
      </c>
      <c r="J28" s="23">
        <v>1665309.345</v>
      </c>
      <c r="K28" s="23"/>
      <c r="L28" s="23"/>
      <c r="M28" s="23"/>
      <c r="N28" s="19">
        <f t="shared" si="0"/>
        <v>15223888.810000002</v>
      </c>
      <c r="O28" s="8"/>
    </row>
    <row r="29" spans="1:15" ht="15.75" customHeight="1">
      <c r="A29" s="22" t="s">
        <v>40</v>
      </c>
      <c r="B29" s="23">
        <v>70099.577</v>
      </c>
      <c r="C29" s="23">
        <v>74547.076</v>
      </c>
      <c r="D29" s="23">
        <v>166486.422</v>
      </c>
      <c r="E29" s="23">
        <v>235073.948</v>
      </c>
      <c r="F29" s="23">
        <v>86505.973</v>
      </c>
      <c r="G29" s="23">
        <v>123609.118</v>
      </c>
      <c r="H29" s="23">
        <v>233418.632</v>
      </c>
      <c r="I29" s="23">
        <v>60631.329</v>
      </c>
      <c r="J29" s="23">
        <v>83431.339</v>
      </c>
      <c r="K29" s="23"/>
      <c r="L29" s="23"/>
      <c r="M29" s="23"/>
      <c r="N29" s="19">
        <f t="shared" si="0"/>
        <v>1133803.4139999999</v>
      </c>
      <c r="O29" s="8"/>
    </row>
    <row r="30" spans="1:15" ht="15.75" customHeight="1">
      <c r="A30" s="22" t="s">
        <v>41</v>
      </c>
      <c r="B30" s="23">
        <v>715234.825</v>
      </c>
      <c r="C30" s="23">
        <v>740228.169</v>
      </c>
      <c r="D30" s="23">
        <v>914924.733</v>
      </c>
      <c r="E30" s="23">
        <v>862914.756</v>
      </c>
      <c r="F30" s="23">
        <v>842147.826</v>
      </c>
      <c r="G30" s="23">
        <v>852129.24</v>
      </c>
      <c r="H30" s="23">
        <v>825495.607</v>
      </c>
      <c r="I30" s="23">
        <v>963706.383</v>
      </c>
      <c r="J30" s="23">
        <v>949751.559</v>
      </c>
      <c r="K30" s="23"/>
      <c r="L30" s="23"/>
      <c r="M30" s="23"/>
      <c r="N30" s="19">
        <f t="shared" si="0"/>
        <v>7666533.098</v>
      </c>
      <c r="O30" s="8"/>
    </row>
    <row r="31" spans="1:15" ht="15.75" customHeight="1">
      <c r="A31" s="22" t="s">
        <v>42</v>
      </c>
      <c r="B31" s="23">
        <v>542761.973</v>
      </c>
      <c r="C31" s="23">
        <v>569420.556</v>
      </c>
      <c r="D31" s="23">
        <v>711296.898</v>
      </c>
      <c r="E31" s="23">
        <v>708872.301</v>
      </c>
      <c r="F31" s="23">
        <v>713883.205</v>
      </c>
      <c r="G31" s="23">
        <v>758662.968</v>
      </c>
      <c r="H31" s="23">
        <v>714024.566</v>
      </c>
      <c r="I31" s="23">
        <v>741623.595</v>
      </c>
      <c r="J31" s="23">
        <v>653086.074</v>
      </c>
      <c r="K31" s="23"/>
      <c r="L31" s="23"/>
      <c r="M31" s="23"/>
      <c r="N31" s="19">
        <f t="shared" si="0"/>
        <v>6113632.136</v>
      </c>
      <c r="O31" s="8"/>
    </row>
    <row r="32" spans="1:15" ht="15.75" customHeight="1">
      <c r="A32" s="22" t="s">
        <v>43</v>
      </c>
      <c r="B32" s="23">
        <v>506596.381</v>
      </c>
      <c r="C32" s="23">
        <v>540639.894</v>
      </c>
      <c r="D32" s="23">
        <v>607974.418</v>
      </c>
      <c r="E32" s="23">
        <v>611824.725</v>
      </c>
      <c r="F32" s="23">
        <v>591767.582</v>
      </c>
      <c r="G32" s="23">
        <v>619341.469</v>
      </c>
      <c r="H32" s="23">
        <v>579877.064</v>
      </c>
      <c r="I32" s="23">
        <v>626508.76</v>
      </c>
      <c r="J32" s="23">
        <v>587592.536</v>
      </c>
      <c r="K32" s="23"/>
      <c r="L32" s="23"/>
      <c r="M32" s="23"/>
      <c r="N32" s="19">
        <f t="shared" si="0"/>
        <v>5272122.829</v>
      </c>
      <c r="O32" s="8"/>
    </row>
    <row r="33" spans="1:15" ht="15.75" customHeight="1">
      <c r="A33" s="22" t="s">
        <v>44</v>
      </c>
      <c r="B33" s="23">
        <v>973908.429</v>
      </c>
      <c r="C33" s="23">
        <v>1289831.29</v>
      </c>
      <c r="D33" s="23">
        <v>1385854.316</v>
      </c>
      <c r="E33" s="23">
        <v>1459521.469</v>
      </c>
      <c r="F33" s="23">
        <v>1335303.213</v>
      </c>
      <c r="G33" s="23">
        <v>1303392.992</v>
      </c>
      <c r="H33" s="23">
        <v>1240892.301</v>
      </c>
      <c r="I33" s="23">
        <v>1231683.363</v>
      </c>
      <c r="J33" s="23">
        <v>1276597.085</v>
      </c>
      <c r="K33" s="23"/>
      <c r="L33" s="23"/>
      <c r="M33" s="23"/>
      <c r="N33" s="19">
        <f t="shared" si="0"/>
        <v>11496984.458</v>
      </c>
      <c r="O33" s="8"/>
    </row>
    <row r="34" spans="1:15" ht="15.75" customHeight="1">
      <c r="A34" s="22" t="s">
        <v>45</v>
      </c>
      <c r="B34" s="23">
        <v>227685.927</v>
      </c>
      <c r="C34" s="23">
        <v>230293.576</v>
      </c>
      <c r="D34" s="23">
        <v>278227.123</v>
      </c>
      <c r="E34" s="23">
        <v>284985.609</v>
      </c>
      <c r="F34" s="23">
        <v>296258.103</v>
      </c>
      <c r="G34" s="23">
        <v>279175.846</v>
      </c>
      <c r="H34" s="23">
        <v>282257.848</v>
      </c>
      <c r="I34" s="23">
        <v>300508.89</v>
      </c>
      <c r="J34" s="23">
        <v>278816.963</v>
      </c>
      <c r="K34" s="23"/>
      <c r="L34" s="23"/>
      <c r="M34" s="23"/>
      <c r="N34" s="19">
        <f t="shared" si="0"/>
        <v>2458209.885</v>
      </c>
      <c r="O34" s="8"/>
    </row>
    <row r="35" spans="1:15" ht="15.75" customHeight="1">
      <c r="A35" s="22" t="s">
        <v>46</v>
      </c>
      <c r="B35" s="23">
        <v>86201.29</v>
      </c>
      <c r="C35" s="23">
        <v>115895.843</v>
      </c>
      <c r="D35" s="23">
        <v>147466.641</v>
      </c>
      <c r="E35" s="23">
        <v>130645.893</v>
      </c>
      <c r="F35" s="23">
        <v>101756.832</v>
      </c>
      <c r="G35" s="23">
        <v>116922.985</v>
      </c>
      <c r="H35" s="23">
        <v>114066.068</v>
      </c>
      <c r="I35" s="23">
        <v>107208.103</v>
      </c>
      <c r="J35" s="23">
        <v>118794.29</v>
      </c>
      <c r="K35" s="23"/>
      <c r="L35" s="23"/>
      <c r="M35" s="23"/>
      <c r="N35" s="19">
        <f t="shared" si="0"/>
        <v>1038957.945</v>
      </c>
      <c r="O35" s="8"/>
    </row>
    <row r="36" spans="1:15" s="27" customFormat="1" ht="15.75" customHeight="1">
      <c r="A36" s="22" t="s">
        <v>47</v>
      </c>
      <c r="B36" s="23">
        <v>4509.566</v>
      </c>
      <c r="C36" s="23">
        <v>6953.794</v>
      </c>
      <c r="D36" s="23">
        <v>8597.101</v>
      </c>
      <c r="E36" s="23">
        <v>7872.782</v>
      </c>
      <c r="F36" s="23">
        <v>8891.849</v>
      </c>
      <c r="G36" s="23">
        <v>7356.808</v>
      </c>
      <c r="H36" s="23">
        <v>5031.243</v>
      </c>
      <c r="I36" s="23">
        <v>5176.365</v>
      </c>
      <c r="J36" s="23">
        <v>4077.256</v>
      </c>
      <c r="K36" s="23"/>
      <c r="L36" s="23"/>
      <c r="M36" s="23"/>
      <c r="N36" s="19">
        <f t="shared" si="0"/>
        <v>58466.764</v>
      </c>
      <c r="O36" s="26"/>
    </row>
    <row r="37" spans="1:15" s="27" customFormat="1" ht="15.75" customHeight="1">
      <c r="A37" s="14" t="s">
        <v>48</v>
      </c>
      <c r="B37" s="25">
        <v>295368.009</v>
      </c>
      <c r="C37" s="25">
        <v>247055.952</v>
      </c>
      <c r="D37" s="25">
        <v>281792.207</v>
      </c>
      <c r="E37" s="25">
        <v>326660.522</v>
      </c>
      <c r="F37" s="25">
        <v>322380.492</v>
      </c>
      <c r="G37" s="25">
        <v>369899.086</v>
      </c>
      <c r="H37" s="25">
        <v>354329.007</v>
      </c>
      <c r="I37" s="25">
        <v>351598.459</v>
      </c>
      <c r="J37" s="25">
        <v>323095.46</v>
      </c>
      <c r="K37" s="25"/>
      <c r="L37" s="25"/>
      <c r="M37" s="25"/>
      <c r="N37" s="19">
        <f t="shared" si="0"/>
        <v>2872179.194</v>
      </c>
      <c r="O37" s="26"/>
    </row>
    <row r="38" spans="1:15" s="27" customFormat="1" ht="15.75" customHeight="1">
      <c r="A38" s="22" t="s">
        <v>49</v>
      </c>
      <c r="B38" s="23">
        <v>295368.009</v>
      </c>
      <c r="C38" s="23">
        <v>247055.952</v>
      </c>
      <c r="D38" s="23">
        <v>281792.207</v>
      </c>
      <c r="E38" s="23">
        <v>326660.522</v>
      </c>
      <c r="F38" s="23">
        <v>322380.492</v>
      </c>
      <c r="G38" s="23">
        <v>369899.086</v>
      </c>
      <c r="H38" s="23">
        <v>354329.007</v>
      </c>
      <c r="I38" s="23">
        <v>351598.459</v>
      </c>
      <c r="J38" s="23">
        <v>323095.46</v>
      </c>
      <c r="K38" s="23"/>
      <c r="L38" s="23"/>
      <c r="M38" s="23"/>
      <c r="N38" s="19">
        <f t="shared" si="0"/>
        <v>2872179.194</v>
      </c>
      <c r="O38" s="26"/>
    </row>
    <row r="39" spans="1:15" s="27" customFormat="1" ht="15.75" customHeight="1" thickBot="1">
      <c r="A39" s="22" t="s">
        <v>50</v>
      </c>
      <c r="B39" s="23">
        <v>295368.009</v>
      </c>
      <c r="C39" s="23">
        <v>247055.952</v>
      </c>
      <c r="D39" s="23">
        <v>281792.207</v>
      </c>
      <c r="E39" s="23">
        <v>326660.522</v>
      </c>
      <c r="F39" s="23">
        <v>322380.492</v>
      </c>
      <c r="G39" s="23">
        <v>369899.086</v>
      </c>
      <c r="H39" s="23">
        <v>354329.007</v>
      </c>
      <c r="I39" s="23">
        <v>351598.459</v>
      </c>
      <c r="J39" s="23">
        <v>323095.46</v>
      </c>
      <c r="K39" s="23"/>
      <c r="L39" s="23"/>
      <c r="M39" s="23"/>
      <c r="N39" s="19"/>
      <c r="O39" s="26"/>
    </row>
    <row r="40" spans="1:15" s="33" customFormat="1" ht="15.75" customHeight="1" thickBot="1">
      <c r="A40" s="30" t="s">
        <v>51</v>
      </c>
      <c r="B40" s="31">
        <v>9613969.199</v>
      </c>
      <c r="C40" s="31">
        <v>10105484.774</v>
      </c>
      <c r="D40" s="31">
        <v>11666173.774</v>
      </c>
      <c r="E40" s="31">
        <v>11748424.792</v>
      </c>
      <c r="F40" s="31">
        <v>11014872.358</v>
      </c>
      <c r="G40" s="31">
        <v>11446344.592</v>
      </c>
      <c r="H40" s="31">
        <v>11506669.155</v>
      </c>
      <c r="I40" s="31">
        <v>11052317.182</v>
      </c>
      <c r="J40" s="31">
        <v>10723082.665</v>
      </c>
      <c r="K40" s="31"/>
      <c r="L40" s="31"/>
      <c r="M40" s="31"/>
      <c r="N40" s="31">
        <f>SUM(B40:M40)</f>
        <v>98877338.491</v>
      </c>
      <c r="O40" s="32"/>
    </row>
    <row r="41" spans="1:15" ht="13.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8"/>
    </row>
    <row r="42" spans="1:15" ht="13.5" customHeight="1">
      <c r="A42" s="36"/>
      <c r="C42" s="35"/>
      <c r="D42" s="35"/>
      <c r="E42" s="35"/>
      <c r="F42" s="35"/>
      <c r="G42" s="35"/>
      <c r="H42" s="35"/>
      <c r="I42"/>
      <c r="J42"/>
      <c r="K42"/>
      <c r="L42"/>
      <c r="M42"/>
      <c r="N42"/>
      <c r="O42" s="35"/>
    </row>
    <row r="43" spans="1:15" ht="32.25" customHeight="1">
      <c r="A43" s="38"/>
      <c r="B43" s="39"/>
      <c r="C43" s="40"/>
      <c r="D43" s="40"/>
      <c r="E43" s="40"/>
      <c r="F43" s="40"/>
      <c r="G43" s="40"/>
      <c r="H43" s="40"/>
      <c r="I43" s="40"/>
      <c r="J43"/>
      <c r="K43"/>
      <c r="L43"/>
      <c r="M43"/>
      <c r="N43" s="41"/>
      <c r="O43" s="42"/>
    </row>
    <row r="44" spans="3:15" ht="13.5" customHeight="1">
      <c r="C44" s="35"/>
      <c r="D44" s="35"/>
      <c r="E44" s="35"/>
      <c r="F44" s="35"/>
      <c r="G44" s="35"/>
      <c r="H44" s="35"/>
      <c r="I44"/>
      <c r="J44"/>
      <c r="K44"/>
      <c r="L44"/>
      <c r="M44"/>
      <c r="N44"/>
      <c r="O44" s="35"/>
    </row>
    <row r="45" spans="3:15" ht="13.5" customHeight="1">
      <c r="C45" s="35"/>
      <c r="D45" s="35"/>
      <c r="E45" s="35"/>
      <c r="F45" s="35"/>
      <c r="G45" s="35"/>
      <c r="H45" s="35"/>
      <c r="I45"/>
      <c r="J45"/>
      <c r="K45"/>
      <c r="L45"/>
      <c r="M45"/>
      <c r="N45"/>
      <c r="O45" s="35"/>
    </row>
    <row r="46" spans="3:15" ht="13.5" customHeight="1">
      <c r="C46" s="35"/>
      <c r="D46" s="35"/>
      <c r="E46" s="35"/>
      <c r="F46" s="35"/>
      <c r="G46" s="35"/>
      <c r="H46" s="35"/>
      <c r="I46"/>
      <c r="J46"/>
      <c r="K46"/>
      <c r="L46"/>
      <c r="M46"/>
      <c r="N46"/>
      <c r="O46" s="35"/>
    </row>
    <row r="47" spans="1:15" ht="13.5" customHeight="1">
      <c r="A47" s="43" t="s">
        <v>52</v>
      </c>
      <c r="B47" s="43"/>
      <c r="C47" s="35"/>
      <c r="D47" s="35"/>
      <c r="E47" s="35"/>
      <c r="F47" s="35"/>
      <c r="G47" s="35"/>
      <c r="H47" s="35"/>
      <c r="I47"/>
      <c r="J47"/>
      <c r="K47"/>
      <c r="L47"/>
      <c r="M47"/>
      <c r="N47"/>
      <c r="O47" s="35"/>
    </row>
    <row r="48" spans="1:15" ht="13.5" customHeight="1" thickBot="1">
      <c r="A48" s="43"/>
      <c r="B48" s="43"/>
      <c r="C48" s="35"/>
      <c r="D48" s="35"/>
      <c r="E48" s="35"/>
      <c r="F48" s="35"/>
      <c r="G48" s="35"/>
      <c r="H48" s="35"/>
      <c r="I48"/>
      <c r="J48"/>
      <c r="K48"/>
      <c r="L48"/>
      <c r="M48"/>
      <c r="N48"/>
      <c r="O48" s="35"/>
    </row>
    <row r="49" spans="1:15" ht="16.5" customHeight="1">
      <c r="A49" s="44" t="s">
        <v>53</v>
      </c>
      <c r="B49" s="45"/>
      <c r="C49" s="35"/>
      <c r="D49" s="35"/>
      <c r="E49" s="35"/>
      <c r="F49" s="35"/>
      <c r="G49" s="35"/>
      <c r="H49" s="35"/>
      <c r="I49"/>
      <c r="J49"/>
      <c r="K49"/>
      <c r="L49"/>
      <c r="M49"/>
      <c r="N49"/>
      <c r="O49" s="35"/>
    </row>
    <row r="50" spans="1:15" ht="16.5" customHeight="1">
      <c r="A50" s="46" t="s">
        <v>54</v>
      </c>
      <c r="B50" s="47"/>
      <c r="C50" s="35"/>
      <c r="D50" s="35"/>
      <c r="E50" s="35"/>
      <c r="F50" s="35"/>
      <c r="G50" s="35"/>
      <c r="H50" s="35"/>
      <c r="I50"/>
      <c r="J50"/>
      <c r="K50"/>
      <c r="L50"/>
      <c r="M50"/>
      <c r="N50"/>
      <c r="O50" s="35"/>
    </row>
    <row r="51" spans="1:15" ht="16.5" customHeight="1">
      <c r="A51" s="48" t="s">
        <v>55</v>
      </c>
      <c r="B51" s="49">
        <v>319</v>
      </c>
      <c r="C51" s="35"/>
      <c r="D51" s="35"/>
      <c r="E51" s="35"/>
      <c r="F51" s="35"/>
      <c r="G51" s="35"/>
      <c r="H51" s="35"/>
      <c r="I51"/>
      <c r="J51"/>
      <c r="K51"/>
      <c r="L51"/>
      <c r="M51"/>
      <c r="N51"/>
      <c r="O51" s="35"/>
    </row>
    <row r="52" spans="1:15" ht="16.5" customHeight="1">
      <c r="A52" s="48" t="s">
        <v>56</v>
      </c>
      <c r="B52" s="49">
        <v>207</v>
      </c>
      <c r="C52" s="35"/>
      <c r="D52" s="35"/>
      <c r="E52" s="35"/>
      <c r="F52" s="35"/>
      <c r="G52" s="35"/>
      <c r="H52" s="35"/>
      <c r="I52"/>
      <c r="J52"/>
      <c r="K52"/>
      <c r="L52"/>
      <c r="M52"/>
      <c r="N52"/>
      <c r="O52" s="35"/>
    </row>
    <row r="53" spans="1:15" ht="16.5" customHeight="1">
      <c r="A53" s="48" t="s">
        <v>57</v>
      </c>
      <c r="B53" s="49">
        <v>258</v>
      </c>
      <c r="C53" s="35"/>
      <c r="D53" s="35"/>
      <c r="E53" s="35"/>
      <c r="F53" s="35"/>
      <c r="G53" s="35"/>
      <c r="H53" s="35"/>
      <c r="I53"/>
      <c r="J53"/>
      <c r="K53"/>
      <c r="L53"/>
      <c r="M53"/>
      <c r="N53"/>
      <c r="O53" s="35"/>
    </row>
    <row r="54" spans="1:15" ht="16.5" customHeight="1">
      <c r="A54" s="48" t="s">
        <v>58</v>
      </c>
      <c r="B54" s="49">
        <v>174</v>
      </c>
      <c r="C54" s="35"/>
      <c r="D54" s="35"/>
      <c r="E54" s="35"/>
      <c r="F54" s="35"/>
      <c r="G54" s="35"/>
      <c r="H54" s="35"/>
      <c r="I54"/>
      <c r="J54"/>
      <c r="K54"/>
      <c r="L54"/>
      <c r="M54"/>
      <c r="N54"/>
      <c r="O54" s="35"/>
    </row>
    <row r="55" spans="1:15" ht="16.5" customHeight="1">
      <c r="A55" s="48" t="s">
        <v>59</v>
      </c>
      <c r="B55" s="49">
        <v>170</v>
      </c>
      <c r="C55" s="35"/>
      <c r="D55" s="35"/>
      <c r="E55" s="35"/>
      <c r="F55" s="35"/>
      <c r="G55" s="35"/>
      <c r="H55" s="35"/>
      <c r="I55"/>
      <c r="J55"/>
      <c r="K55"/>
      <c r="L55"/>
      <c r="M55"/>
      <c r="N55"/>
      <c r="O55" s="35"/>
    </row>
    <row r="56" spans="1:15" ht="16.5" customHeight="1">
      <c r="A56" s="48" t="s">
        <v>60</v>
      </c>
      <c r="B56" s="49">
        <v>189</v>
      </c>
      <c r="C56" s="35"/>
      <c r="D56" s="35"/>
      <c r="E56" s="35"/>
      <c r="F56" s="35"/>
      <c r="G56" s="35"/>
      <c r="H56" s="35"/>
      <c r="I56"/>
      <c r="J56"/>
      <c r="K56"/>
      <c r="L56"/>
      <c r="M56"/>
      <c r="N56"/>
      <c r="O56" s="35"/>
    </row>
    <row r="57" spans="1:15" ht="16.5" customHeight="1">
      <c r="A57" s="48" t="s">
        <v>61</v>
      </c>
      <c r="B57" s="49">
        <v>404</v>
      </c>
      <c r="C57" s="35"/>
      <c r="D57" s="35"/>
      <c r="E57" s="35"/>
      <c r="F57" s="35"/>
      <c r="G57" s="35"/>
      <c r="H57" s="35"/>
      <c r="I57"/>
      <c r="J57"/>
      <c r="K57"/>
      <c r="L57"/>
      <c r="M57"/>
      <c r="N57"/>
      <c r="O57" s="35"/>
    </row>
    <row r="58" spans="1:15" ht="16.5" customHeight="1">
      <c r="A58" s="50" t="s">
        <v>62</v>
      </c>
      <c r="B58" s="49">
        <v>304</v>
      </c>
      <c r="C58" s="35"/>
      <c r="D58" s="35"/>
      <c r="E58" s="35"/>
      <c r="F58" s="35"/>
      <c r="G58" s="35"/>
      <c r="H58" s="35"/>
      <c r="I58"/>
      <c r="J58"/>
      <c r="K58"/>
      <c r="L58"/>
      <c r="M58"/>
      <c r="N58"/>
      <c r="O58" s="35"/>
    </row>
    <row r="59" spans="1:15" ht="16.5" customHeight="1">
      <c r="A59" s="46" t="s">
        <v>63</v>
      </c>
      <c r="B59" s="49"/>
      <c r="C59" s="35"/>
      <c r="D59" s="35"/>
      <c r="E59" s="35"/>
      <c r="F59" s="35"/>
      <c r="G59" s="35"/>
      <c r="H59" s="35"/>
      <c r="I59"/>
      <c r="J59"/>
      <c r="K59"/>
      <c r="L59"/>
      <c r="M59"/>
      <c r="N59"/>
      <c r="O59" s="35"/>
    </row>
    <row r="60" spans="1:15" ht="16.5" customHeight="1">
      <c r="A60" s="48" t="s">
        <v>64</v>
      </c>
      <c r="B60" s="49">
        <v>119</v>
      </c>
      <c r="C60" s="35"/>
      <c r="D60" s="35"/>
      <c r="E60" s="35"/>
      <c r="F60" s="35"/>
      <c r="G60" s="35"/>
      <c r="H60" s="35"/>
      <c r="I60"/>
      <c r="J60"/>
      <c r="K60"/>
      <c r="L60"/>
      <c r="M60"/>
      <c r="N60"/>
      <c r="O60" s="35"/>
    </row>
    <row r="61" spans="1:15" ht="16.5" customHeight="1">
      <c r="A61" s="46" t="s">
        <v>65</v>
      </c>
      <c r="B61" s="49"/>
      <c r="C61" s="35"/>
      <c r="D61" s="35"/>
      <c r="E61" s="35"/>
      <c r="F61" s="35"/>
      <c r="G61" s="35"/>
      <c r="H61" s="35"/>
      <c r="I61"/>
      <c r="J61"/>
      <c r="K61"/>
      <c r="L61"/>
      <c r="M61"/>
      <c r="N61"/>
      <c r="O61" s="35"/>
    </row>
    <row r="62" spans="1:15" ht="16.5" customHeight="1">
      <c r="A62" s="48" t="s">
        <v>66</v>
      </c>
      <c r="B62" s="49">
        <v>490</v>
      </c>
      <c r="C62" s="35"/>
      <c r="D62" s="35"/>
      <c r="E62" s="35"/>
      <c r="F62" s="35"/>
      <c r="G62" s="35"/>
      <c r="H62" s="35"/>
      <c r="I62"/>
      <c r="J62"/>
      <c r="K62"/>
      <c r="L62"/>
      <c r="M62"/>
      <c r="N62"/>
      <c r="O62" s="35"/>
    </row>
    <row r="63" spans="1:15" ht="16.5" customHeight="1">
      <c r="A63" s="46" t="s">
        <v>67</v>
      </c>
      <c r="B63" s="49"/>
      <c r="C63" s="35"/>
      <c r="D63" s="35"/>
      <c r="E63" s="35"/>
      <c r="F63" s="35"/>
      <c r="G63" s="35"/>
      <c r="H63" s="35"/>
      <c r="I63"/>
      <c r="J63"/>
      <c r="K63"/>
      <c r="L63"/>
      <c r="M63"/>
      <c r="N63"/>
      <c r="O63" s="35"/>
    </row>
    <row r="64" spans="1:15" ht="16.5" customHeight="1">
      <c r="A64" s="46" t="s">
        <v>68</v>
      </c>
      <c r="B64" s="49"/>
      <c r="C64" s="35"/>
      <c r="D64" s="35"/>
      <c r="E64" s="35"/>
      <c r="F64" s="35"/>
      <c r="G64" s="35"/>
      <c r="H64" s="35"/>
      <c r="I64"/>
      <c r="J64"/>
      <c r="K64"/>
      <c r="L64"/>
      <c r="M64"/>
      <c r="N64"/>
      <c r="O64" s="35"/>
    </row>
    <row r="65" spans="1:15" ht="16.5" customHeight="1">
      <c r="A65" s="48" t="s">
        <v>69</v>
      </c>
      <c r="B65" s="49">
        <v>44</v>
      </c>
      <c r="C65" s="35"/>
      <c r="D65" s="35"/>
      <c r="E65" s="35"/>
      <c r="F65" s="35"/>
      <c r="G65" s="35"/>
      <c r="H65" s="35"/>
      <c r="I65"/>
      <c r="J65"/>
      <c r="K65"/>
      <c r="L65"/>
      <c r="M65"/>
      <c r="N65"/>
      <c r="O65" s="35"/>
    </row>
    <row r="66" spans="1:15" ht="16.5" customHeight="1">
      <c r="A66" s="48" t="s">
        <v>70</v>
      </c>
      <c r="B66" s="49">
        <v>76</v>
      </c>
      <c r="C66" s="35"/>
      <c r="D66" s="35"/>
      <c r="E66" s="35"/>
      <c r="F66" s="35"/>
      <c r="G66" s="35"/>
      <c r="H66" s="35"/>
      <c r="I66"/>
      <c r="J66"/>
      <c r="K66"/>
      <c r="L66"/>
      <c r="M66"/>
      <c r="N66"/>
      <c r="O66" s="35"/>
    </row>
    <row r="67" spans="1:15" ht="16.5" customHeight="1">
      <c r="A67" s="48" t="s">
        <v>71</v>
      </c>
      <c r="B67" s="49">
        <v>100</v>
      </c>
      <c r="C67" s="35"/>
      <c r="D67" s="35"/>
      <c r="E67" s="35"/>
      <c r="F67" s="35"/>
      <c r="G67" s="35"/>
      <c r="H67" s="35"/>
      <c r="I67"/>
      <c r="J67"/>
      <c r="K67"/>
      <c r="L67"/>
      <c r="M67"/>
      <c r="N67"/>
      <c r="O67" s="35"/>
    </row>
    <row r="68" spans="1:15" ht="16.5" customHeight="1">
      <c r="A68" s="46" t="s">
        <v>72</v>
      </c>
      <c r="B68" s="49"/>
      <c r="C68" s="35"/>
      <c r="D68" s="35"/>
      <c r="E68" s="35"/>
      <c r="F68" s="35"/>
      <c r="G68" s="35"/>
      <c r="H68" s="35"/>
      <c r="I68"/>
      <c r="J68"/>
      <c r="K68"/>
      <c r="L68"/>
      <c r="M68"/>
      <c r="N68"/>
      <c r="O68" s="35"/>
    </row>
    <row r="69" spans="1:15" ht="16.5" customHeight="1">
      <c r="A69" s="48" t="s">
        <v>73</v>
      </c>
      <c r="B69" s="49">
        <v>473</v>
      </c>
      <c r="C69" s="35"/>
      <c r="D69" s="35"/>
      <c r="E69" s="35"/>
      <c r="F69" s="35"/>
      <c r="G69" s="35"/>
      <c r="H69" s="35"/>
      <c r="I69"/>
      <c r="J69"/>
      <c r="K69"/>
      <c r="L69"/>
      <c r="M69"/>
      <c r="N69"/>
      <c r="O69" s="35"/>
    </row>
    <row r="70" spans="1:15" ht="16.5" customHeight="1">
      <c r="A70" s="46" t="s">
        <v>74</v>
      </c>
      <c r="B70" s="49"/>
      <c r="C70" s="35"/>
      <c r="D70" s="35"/>
      <c r="E70" s="35"/>
      <c r="F70" s="35"/>
      <c r="G70" s="35"/>
      <c r="H70" s="35"/>
      <c r="I70"/>
      <c r="J70"/>
      <c r="K70"/>
      <c r="L70"/>
      <c r="M70"/>
      <c r="N70"/>
      <c r="O70" s="35"/>
    </row>
    <row r="71" spans="1:15" ht="16.5" customHeight="1">
      <c r="A71" s="48" t="s">
        <v>75</v>
      </c>
      <c r="B71" s="49">
        <v>1</v>
      </c>
      <c r="C71" s="35"/>
      <c r="D71" s="35"/>
      <c r="E71" s="35"/>
      <c r="F71" s="35"/>
      <c r="G71" s="35"/>
      <c r="H71" s="35"/>
      <c r="I71"/>
      <c r="J71"/>
      <c r="K71"/>
      <c r="L71"/>
      <c r="M71"/>
      <c r="N71"/>
      <c r="O71" s="35"/>
    </row>
    <row r="72" spans="1:15" ht="16.5" customHeight="1">
      <c r="A72" s="48" t="s">
        <v>76</v>
      </c>
      <c r="B72" s="49">
        <v>454</v>
      </c>
      <c r="C72" s="35"/>
      <c r="D72" s="35"/>
      <c r="E72" s="35"/>
      <c r="F72" s="35"/>
      <c r="G72" s="35"/>
      <c r="H72" s="35"/>
      <c r="I72"/>
      <c r="J72"/>
      <c r="K72"/>
      <c r="L72"/>
      <c r="M72"/>
      <c r="N72"/>
      <c r="O72" s="35"/>
    </row>
    <row r="73" spans="1:15" ht="16.5" customHeight="1">
      <c r="A73" s="48" t="s">
        <v>77</v>
      </c>
      <c r="B73" s="49">
        <v>464</v>
      </c>
      <c r="C73" s="35"/>
      <c r="D73" s="35"/>
      <c r="E73" s="35"/>
      <c r="F73" s="35"/>
      <c r="G73" s="35"/>
      <c r="H73" s="35"/>
      <c r="I73"/>
      <c r="J73"/>
      <c r="K73"/>
      <c r="L73"/>
      <c r="M73"/>
      <c r="N73"/>
      <c r="O73" s="35"/>
    </row>
    <row r="74" spans="1:15" ht="16.5" customHeight="1">
      <c r="A74" s="48" t="s">
        <v>78</v>
      </c>
      <c r="B74" s="49">
        <v>408</v>
      </c>
      <c r="C74" s="35"/>
      <c r="D74" s="35"/>
      <c r="E74" s="35"/>
      <c r="F74" s="35"/>
      <c r="G74" s="35"/>
      <c r="H74" s="35"/>
      <c r="I74"/>
      <c r="J74"/>
      <c r="K74"/>
      <c r="L74"/>
      <c r="M74"/>
      <c r="N74"/>
      <c r="O74" s="35"/>
    </row>
    <row r="75" spans="1:15" ht="16.5" customHeight="1">
      <c r="A75" s="51" t="s">
        <v>79</v>
      </c>
      <c r="B75" s="49">
        <v>664</v>
      </c>
      <c r="C75" s="35"/>
      <c r="D75" s="35"/>
      <c r="E75" s="35"/>
      <c r="F75" s="35"/>
      <c r="G75" s="35"/>
      <c r="H75" s="35"/>
      <c r="I75"/>
      <c r="J75"/>
      <c r="K75"/>
      <c r="L75"/>
      <c r="M75"/>
      <c r="N75"/>
      <c r="O75" s="35"/>
    </row>
    <row r="76" spans="1:15" ht="16.5" customHeight="1">
      <c r="A76" s="48" t="s">
        <v>80</v>
      </c>
      <c r="B76" s="49">
        <v>511</v>
      </c>
      <c r="C76" s="35"/>
      <c r="D76" s="35"/>
      <c r="E76" s="35"/>
      <c r="F76" s="35"/>
      <c r="G76" s="35"/>
      <c r="H76" s="35"/>
      <c r="I76"/>
      <c r="J76"/>
      <c r="K76"/>
      <c r="L76"/>
      <c r="M76"/>
      <c r="N76"/>
      <c r="O76" s="35"/>
    </row>
    <row r="77" spans="1:6" ht="16.5" customHeight="1">
      <c r="A77" s="48" t="s">
        <v>81</v>
      </c>
      <c r="B77" s="49">
        <v>512</v>
      </c>
      <c r="D77" s="52"/>
      <c r="E77" s="53"/>
      <c r="F77" s="54"/>
    </row>
    <row r="78" spans="1:6" ht="16.5" customHeight="1">
      <c r="A78" s="48" t="s">
        <v>82</v>
      </c>
      <c r="B78" s="49">
        <v>505</v>
      </c>
      <c r="D78" s="52"/>
      <c r="E78" s="53"/>
      <c r="F78" s="54"/>
    </row>
    <row r="79" spans="1:6" ht="16.5" customHeight="1">
      <c r="A79" s="48" t="s">
        <v>83</v>
      </c>
      <c r="B79" s="49">
        <v>652</v>
      </c>
      <c r="C79" s="55"/>
      <c r="D79" s="52"/>
      <c r="E79" s="53"/>
      <c r="F79" s="54"/>
    </row>
    <row r="80" spans="1:6" ht="16.5" customHeight="1">
      <c r="A80" s="48" t="s">
        <v>84</v>
      </c>
      <c r="B80" s="49">
        <v>647</v>
      </c>
      <c r="D80" s="52"/>
      <c r="E80" s="53"/>
      <c r="F80" s="54"/>
    </row>
    <row r="81" spans="1:6" ht="15" customHeight="1">
      <c r="A81" s="46" t="s">
        <v>85</v>
      </c>
      <c r="B81" s="49"/>
      <c r="C81" s="52"/>
      <c r="D81" s="56"/>
      <c r="E81" s="57"/>
      <c r="F81" s="57"/>
    </row>
    <row r="82" spans="1:6" ht="16.5" thickBot="1">
      <c r="A82" s="58" t="s">
        <v>86</v>
      </c>
      <c r="B82" s="59">
        <v>564</v>
      </c>
      <c r="D82" s="57"/>
      <c r="E82" s="57"/>
      <c r="F82" s="57"/>
    </row>
    <row r="83" spans="1:3" ht="16.5">
      <c r="A83" s="52"/>
      <c r="B83" s="60"/>
      <c r="C83" s="56"/>
    </row>
  </sheetData>
  <sheetProtection/>
  <mergeCells count="2">
    <mergeCell ref="B1:M1"/>
    <mergeCell ref="A2:P2"/>
  </mergeCells>
  <printOptions horizontalCentered="1" verticalCentered="1"/>
  <pageMargins left="0.2362204724409449" right="0" top="0.1968503937007874" bottom="0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2011-10-01T08:02:10Z</dcterms:created>
  <dcterms:modified xsi:type="dcterms:W3CDTF">2011-10-01T08:02:43Z</dcterms:modified>
  <cp:category/>
  <cp:version/>
  <cp:contentType/>
  <cp:contentStatus/>
</cp:coreProperties>
</file>