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420" activeTab="1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  <c r="G4"/>
  <c r="D4"/>
  <c r="G3"/>
  <c r="D3"/>
  <c r="D259" i="21" l="1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60" i="20" l="1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85" i="19" l="1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4" i="4" l="1"/>
  <c r="G3" i="7" l="1"/>
  <c r="G15"/>
  <c r="G14"/>
  <c r="G13"/>
  <c r="G12"/>
  <c r="G11"/>
  <c r="G10"/>
  <c r="G9"/>
  <c r="G8"/>
  <c r="G7"/>
  <c r="G6"/>
  <c r="G5"/>
  <c r="G4"/>
  <c r="D4"/>
  <c r="D5"/>
  <c r="D6"/>
  <c r="D7"/>
  <c r="D8"/>
  <c r="D9"/>
  <c r="D10"/>
  <c r="D11"/>
  <c r="D12"/>
  <c r="D13"/>
  <c r="D14"/>
  <c r="D15"/>
  <c r="D3"/>
  <c r="D83" i="4"/>
  <c r="D81"/>
  <c r="D85"/>
  <c r="D84"/>
  <c r="D80"/>
  <c r="D82"/>
  <c r="D79"/>
  <c r="D78"/>
  <c r="D76"/>
  <c r="D77"/>
  <c r="D75"/>
  <c r="D74"/>
  <c r="D73"/>
  <c r="D72"/>
  <c r="D70"/>
  <c r="D71"/>
  <c r="D66"/>
  <c r="D67"/>
  <c r="D63"/>
  <c r="D61"/>
  <c r="D64"/>
  <c r="D68"/>
  <c r="D65"/>
  <c r="D62"/>
  <c r="D58"/>
  <c r="D54"/>
  <c r="D55"/>
  <c r="D60"/>
  <c r="D56"/>
  <c r="D57"/>
  <c r="D52"/>
  <c r="D59"/>
  <c r="D53"/>
  <c r="D47"/>
  <c r="D51"/>
  <c r="D46"/>
  <c r="D44"/>
  <c r="D39"/>
  <c r="D50"/>
  <c r="D34"/>
  <c r="D35"/>
  <c r="D45"/>
  <c r="D48"/>
  <c r="D43"/>
  <c r="D41"/>
  <c r="D37"/>
  <c r="D49"/>
  <c r="D38"/>
  <c r="D69"/>
  <c r="D40"/>
  <c r="D36"/>
  <c r="D29"/>
  <c r="D30"/>
  <c r="D33"/>
  <c r="D42"/>
  <c r="D32"/>
  <c r="D31"/>
  <c r="D28"/>
  <c r="D25"/>
  <c r="D27"/>
  <c r="D26"/>
  <c r="D23"/>
  <c r="D24"/>
  <c r="D22"/>
  <c r="D21"/>
  <c r="D20"/>
  <c r="D18"/>
  <c r="D19"/>
  <c r="D13"/>
  <c r="D17"/>
  <c r="D16"/>
  <c r="D14"/>
  <c r="D15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<sst xmlns="http://schemas.openxmlformats.org/spreadsheetml/2006/main" count="742" uniqueCount="364">
  <si>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</si>
  <si>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</si>
  <si>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</si>
  <si>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</si>
  <si>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</si>
  <si>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</si>
  <si>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</si>
  <si>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</si>
  <si>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</si>
  <si>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</si>
  <si>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</si>
  <si>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</si>
  <si>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</si>
  <si>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</si>
  <si>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</si>
  <si>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</si>
  <si>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</si>
  <si>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</si>
  <si>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</si>
  <si>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</si>
  <si>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</si>
  <si>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</si>
  <si>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</si>
  <si>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</si>
  <si>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</si>
  <si>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</si>
  <si>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</si>
  <si>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</si>
  <si>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</si>
  <si>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</si>
  <si>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</si>
  <si>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</si>
  <si>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</si>
  <si>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</si>
  <si>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</si>
  <si>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</si>
  <si>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</si>
  <si>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</si>
  <si>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</si>
  <si>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</si>
  <si>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</si>
  <si>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</si>
  <si>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</si>
  <si>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</si>
  <si>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</si>
  <si>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</si>
  <si>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</si>
  <si>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</si>
  <si>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</si>
  <si>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</si>
  <si>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</si>
  <si>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</si>
  <si>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</si>
  <si>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</si>
  <si>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</si>
  <si>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</si>
  <si>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</si>
  <si>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</si>
  <si>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</si>
  <si>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</si>
  <si>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</si>
  <si>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</si>
  <si>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</si>
  <si>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</si>
  <si>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</si>
  <si>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</si>
  <si>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</si>
  <si>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</si>
  <si>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</si>
  <si>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</si>
  <si>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</si>
  <si>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</si>
  <si>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</si>
  <si>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</si>
  <si>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</si>
  <si>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</si>
  <si>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</si>
  <si>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</si>
  <si>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</si>
  <si>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</si>
  <si>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</si>
  <si>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</si>
  <si>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</si>
  <si>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</si>
  <si>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</si>
  <si>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</si>
  <si>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</si>
  <si>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30.06.2015 Konsolide İllere Göre İhracat  (1000 $)</t>
  </si>
  <si>
    <t>1 - 30 HAZIRAN</t>
  </si>
  <si>
    <t>1 Ocak  - 30.06.2014</t>
  </si>
  <si>
    <t>1 Ocak  - 30.06.2015</t>
  </si>
  <si>
    <t>01  - 30.06.2014</t>
  </si>
  <si>
    <t>01  - 30.06.2015</t>
  </si>
  <si>
    <t>Avrupa Birliği Ülkeleri</t>
  </si>
  <si>
    <t>Ortadoğu Ülkeleri</t>
  </si>
  <si>
    <t>Afrika Ülkeleri</t>
  </si>
  <si>
    <t>Bağımsız Devletler Topluluğu</t>
  </si>
  <si>
    <t>Kuzey Amerika Serbest Ticaret</t>
  </si>
  <si>
    <t>Diğer Avrupa Ülkeleri</t>
  </si>
  <si>
    <t>Diğer Asya Ülkeleri</t>
  </si>
  <si>
    <t>Uzakdoğu Ülkeleri</t>
  </si>
  <si>
    <t>Serbest Bölgeler</t>
  </si>
  <si>
    <t>Diğer Amerikan Ülkeleri</t>
  </si>
  <si>
    <t>Okyanusya Ülkeleri</t>
  </si>
  <si>
    <t>Diğer Ülkeler</t>
  </si>
  <si>
    <t>30.06.2015 Konsolide Ülkelere Göre İhracat  (1000 $)</t>
  </si>
  <si>
    <t xml:space="preserve">ALMANYA </t>
  </si>
  <si>
    <t>BİRLEŞİK KRALLIK</t>
  </si>
  <si>
    <t>IRAK</t>
  </si>
  <si>
    <t>İTALYA</t>
  </si>
  <si>
    <t>FRANSA</t>
  </si>
  <si>
    <t>BİRLEŞİK DEVLETLER</t>
  </si>
  <si>
    <t>İSPANYA</t>
  </si>
  <si>
    <t xml:space="preserve">SUUDİ ARABİSTAN </t>
  </si>
  <si>
    <t>İRAN (İSLAM CUM.)</t>
  </si>
  <si>
    <t xml:space="preserve">RUSYA FEDERASYONU </t>
  </si>
  <si>
    <t>BİRLEŞİK ARAP EMİRLİKLERİ</t>
  </si>
  <si>
    <t>HOLLANDA</t>
  </si>
  <si>
    <t xml:space="preserve">MISIR </t>
  </si>
  <si>
    <t>ÇİN HALK CUMHURİYETİ</t>
  </si>
  <si>
    <t xml:space="preserve">ROMANYA </t>
  </si>
  <si>
    <t>İSRAİL</t>
  </si>
  <si>
    <t>BELÇİKA</t>
  </si>
  <si>
    <t xml:space="preserve">POLONYA </t>
  </si>
  <si>
    <t>TÜRKMENİSTAN</t>
  </si>
  <si>
    <t>CEZAYİR</t>
  </si>
  <si>
    <t xml:space="preserve">AZERBAYCAN-NAHÇİVAN </t>
  </si>
  <si>
    <t>BULGARİSTAN</t>
  </si>
  <si>
    <t>LİBYA</t>
  </si>
  <si>
    <t>YUNANİSTAN</t>
  </si>
  <si>
    <t>İSVEÇ</t>
  </si>
  <si>
    <t xml:space="preserve">AVUSTURYA </t>
  </si>
  <si>
    <t xml:space="preserve">FAS </t>
  </si>
  <si>
    <t>GÜRCİSTAN</t>
  </si>
  <si>
    <t>SURİYE</t>
  </si>
  <si>
    <t xml:space="preserve">TUNUS </t>
  </si>
  <si>
    <t>SLOVENYA</t>
  </si>
  <si>
    <t>DANİMARKA</t>
  </si>
  <si>
    <t>KKTC</t>
  </si>
  <si>
    <t xml:space="preserve">MALTA </t>
  </si>
  <si>
    <t>ÇEK CUMHURİYETİ</t>
  </si>
  <si>
    <t xml:space="preserve">UKRAYNA </t>
  </si>
  <si>
    <t>KAZAKİSTAN</t>
  </si>
  <si>
    <t xml:space="preserve">PORTEKİZ </t>
  </si>
  <si>
    <t>İSVİÇRE</t>
  </si>
  <si>
    <t>LÜBNAN</t>
  </si>
  <si>
    <t>KANADA</t>
  </si>
  <si>
    <t xml:space="preserve">ÜRDÜN </t>
  </si>
  <si>
    <t>MACARİSTAN</t>
  </si>
  <si>
    <t xml:space="preserve">UMMAN </t>
  </si>
  <si>
    <t>SLOVAKYA</t>
  </si>
  <si>
    <t>ÖZBEKİSTAN</t>
  </si>
  <si>
    <t xml:space="preserve">HINDISTAN </t>
  </si>
  <si>
    <t>SIRBİSTAN</t>
  </si>
  <si>
    <t>GÜNEY AFRİKA CUMHURİ</t>
  </si>
  <si>
    <t>AVUSTRALYA</t>
  </si>
  <si>
    <t>GÜNEY KORE CUMHURİYE</t>
  </si>
  <si>
    <t xml:space="preserve">KATAR </t>
  </si>
  <si>
    <t xml:space="preserve">EGE SERBEST BÖLGE </t>
  </si>
  <si>
    <t xml:space="preserve">SUDAN </t>
  </si>
  <si>
    <t>ETİYOPYA</t>
  </si>
  <si>
    <t>NORVEÇ</t>
  </si>
  <si>
    <t>İRLANDA</t>
  </si>
  <si>
    <t>BREZİLYA</t>
  </si>
  <si>
    <t xml:space="preserve">HONG KONG </t>
  </si>
  <si>
    <t>KUVEYT</t>
  </si>
  <si>
    <t xml:space="preserve">MAKEDONYA </t>
  </si>
  <si>
    <t>MEKSİKA</t>
  </si>
  <si>
    <t xml:space="preserve">NİJERYA </t>
  </si>
  <si>
    <t xml:space="preserve">JAPONYA </t>
  </si>
  <si>
    <t>BOSNA-HERSEK</t>
  </si>
  <si>
    <t>PAKISTAN</t>
  </si>
  <si>
    <t>ARNAVUTLUK</t>
  </si>
  <si>
    <t>KIRGIZİSTAN</t>
  </si>
  <si>
    <t>MERSİN SERBEST BÖLGE</t>
  </si>
  <si>
    <t>LİTVANYA</t>
  </si>
  <si>
    <t xml:space="preserve">MALEZYA </t>
  </si>
  <si>
    <t>FİNLANDİYA</t>
  </si>
  <si>
    <t>HIRVATİSTAN</t>
  </si>
  <si>
    <t>KOSOVA</t>
  </si>
  <si>
    <t>PERU</t>
  </si>
  <si>
    <t xml:space="preserve">KOLOMBİYA </t>
  </si>
  <si>
    <t xml:space="preserve">BURSA SERBEST BÖLG. </t>
  </si>
  <si>
    <t>İST.DERİ SERB.BÖLGE</t>
  </si>
  <si>
    <t xml:space="preserve">YEMEN </t>
  </si>
  <si>
    <t>BANGLADEŞ</t>
  </si>
  <si>
    <t>MOLDAVYA</t>
  </si>
  <si>
    <t xml:space="preserve">BEYAZ RUSYA </t>
  </si>
  <si>
    <t>AVRUPA SERBEST BÖLG.</t>
  </si>
  <si>
    <t>FİLDİŞİ SAHİLİ</t>
  </si>
  <si>
    <t>SINGAPUR</t>
  </si>
  <si>
    <t xml:space="preserve">TAYLAND </t>
  </si>
  <si>
    <t>TACİKİSTAN</t>
  </si>
  <si>
    <t>AFGANİSTAN</t>
  </si>
  <si>
    <t>ARJANTİN</t>
  </si>
  <si>
    <t xml:space="preserve">ENDONEZYA </t>
  </si>
  <si>
    <t xml:space="preserve">BAHREYN </t>
  </si>
  <si>
    <t>ANGOLA</t>
  </si>
  <si>
    <t xml:space="preserve">VIETNAM </t>
  </si>
  <si>
    <t xml:space="preserve">KONGO </t>
  </si>
  <si>
    <t>ŞİLİ</t>
  </si>
  <si>
    <t xml:space="preserve">ESTONYA </t>
  </si>
  <si>
    <t>KAYSERİ SERBEST BLG.</t>
  </si>
  <si>
    <t>CIBUTI</t>
  </si>
  <si>
    <t>FILIPINLER</t>
  </si>
  <si>
    <t>INGILIZ VIRJIN ADALA</t>
  </si>
  <si>
    <t xml:space="preserve">SENEGAL </t>
  </si>
  <si>
    <t xml:space="preserve">AHL SERBEST BÖLGE </t>
  </si>
  <si>
    <t>TAYVAN</t>
  </si>
  <si>
    <t>GANA</t>
  </si>
  <si>
    <t xml:space="preserve">BENİN </t>
  </si>
  <si>
    <t>TANZANYA(BİRLEŞ.CUM)</t>
  </si>
  <si>
    <t>TRAKYA SERBEST BÖLGE</t>
  </si>
  <si>
    <t>PANAMA</t>
  </si>
  <si>
    <t xml:space="preserve">KENYA </t>
  </si>
  <si>
    <t xml:space="preserve">LETONYA </t>
  </si>
  <si>
    <t xml:space="preserve">KOSTARIKA </t>
  </si>
  <si>
    <t>YENI ZELANDA</t>
  </si>
  <si>
    <t>İŞGAL ALT.FİLİSTİN T</t>
  </si>
  <si>
    <t>GINE</t>
  </si>
  <si>
    <t>SOMALI</t>
  </si>
  <si>
    <t>MARSHALL ADALARI</t>
  </si>
  <si>
    <t>SIERRA LEONE</t>
  </si>
  <si>
    <t>ANTALYA SERBEST BÖL.</t>
  </si>
  <si>
    <t>ADANA YUMURT.SER.BÖL</t>
  </si>
  <si>
    <t xml:space="preserve">SRI LANKA </t>
  </si>
  <si>
    <t xml:space="preserve">MORİTANYA </t>
  </si>
  <si>
    <t>KOCAELİ SERBEST BLG.</t>
  </si>
  <si>
    <t>TRINIDAD VE TOBAGO</t>
  </si>
  <si>
    <t xml:space="preserve">KAMERUN </t>
  </si>
  <si>
    <t>MAURİTİUS</t>
  </si>
  <si>
    <t>MADAGASKAR</t>
  </si>
  <si>
    <t>KARADAĞ</t>
  </si>
  <si>
    <t xml:space="preserve">HAITI </t>
  </si>
  <si>
    <t>LİBERYA</t>
  </si>
  <si>
    <t>KONGO(DEM.CM)E.ZAİRE</t>
  </si>
  <si>
    <t xml:space="preserve">EKVATOR </t>
  </si>
  <si>
    <t>MOGOLISTAN</t>
  </si>
  <si>
    <t>EKVATOR GİNESİ</t>
  </si>
  <si>
    <t xml:space="preserve">URUGUAY </t>
  </si>
  <si>
    <t>MENEMEN DERİ SR.BLG.</t>
  </si>
  <si>
    <t xml:space="preserve">NIJER </t>
  </si>
  <si>
    <t>TOGO</t>
  </si>
  <si>
    <t xml:space="preserve">CAD </t>
  </si>
  <si>
    <t xml:space="preserve">DOMINIK CUMHURIYETI </t>
  </si>
  <si>
    <t>MALİ</t>
  </si>
  <si>
    <t xml:space="preserve">MOZAMBİK </t>
  </si>
  <si>
    <t xml:space="preserve">GABON </t>
  </si>
  <si>
    <t>RUANDA</t>
  </si>
  <si>
    <t>ZAMBIA</t>
  </si>
  <si>
    <t>LÜKSEMBURG</t>
  </si>
  <si>
    <t>UGANDA</t>
  </si>
  <si>
    <t>PARAGUAY</t>
  </si>
  <si>
    <t xml:space="preserve">GUATEMALA </t>
  </si>
  <si>
    <t>BURKİNA FASO</t>
  </si>
  <si>
    <t xml:space="preserve">JAMAIKA </t>
  </si>
  <si>
    <t>GAZİANTEP SERB.BÖLG.</t>
  </si>
  <si>
    <t xml:space="preserve">GAMBIYA </t>
  </si>
  <si>
    <t>İZLANDA</t>
  </si>
  <si>
    <t>VENEZUELLA</t>
  </si>
  <si>
    <t xml:space="preserve">BOLIVYA </t>
  </si>
  <si>
    <t>MALDİV ADALARI</t>
  </si>
  <si>
    <t>HONDURAS</t>
  </si>
  <si>
    <t>KAMBOÇYA</t>
  </si>
  <si>
    <t xml:space="preserve">SURİNAM </t>
  </si>
  <si>
    <t xml:space="preserve">MYANMAR (BURMA) </t>
  </si>
  <si>
    <t>SAMSUN SERBEST BÖLG.</t>
  </si>
  <si>
    <t>YENI KALODENYA VE BA</t>
  </si>
  <si>
    <t>DUBAİ</t>
  </si>
  <si>
    <t>KÜBA</t>
  </si>
  <si>
    <t>BELİZE</t>
  </si>
  <si>
    <t xml:space="preserve">GINE-BISSAU </t>
  </si>
  <si>
    <t>GUYANA</t>
  </si>
  <si>
    <t>LİHTENŞTAYN</t>
  </si>
  <si>
    <t xml:space="preserve">MAKAO </t>
  </si>
  <si>
    <t>BİLİNMEYEN ULKE</t>
  </si>
  <si>
    <t xml:space="preserve">KOMOR ADALARI </t>
  </si>
  <si>
    <t>BARBADOS</t>
  </si>
  <si>
    <t>CAPE VERDE</t>
  </si>
  <si>
    <t>CEBELİ TARIK</t>
  </si>
  <si>
    <t xml:space="preserve">EL SALVADOR </t>
  </si>
  <si>
    <t>SEYŞEL ADALARI VE BA</t>
  </si>
  <si>
    <t xml:space="preserve">ANDORRA </t>
  </si>
  <si>
    <t xml:space="preserve">MAYOTTE </t>
  </si>
  <si>
    <t>FİJİ</t>
  </si>
  <si>
    <t>ZIMBABVE</t>
  </si>
  <si>
    <t>NAMİBYA</t>
  </si>
  <si>
    <t xml:space="preserve">SVAZILAND </t>
  </si>
  <si>
    <t>DAĞISTAN CUMHURİYETİ</t>
  </si>
  <si>
    <t xml:space="preserve">NEPAL </t>
  </si>
  <si>
    <t>BOSTVANA</t>
  </si>
  <si>
    <t>TRABZON SERBEST BLG.</t>
  </si>
  <si>
    <t xml:space="preserve">BAHAMALAR </t>
  </si>
  <si>
    <t>HOLLANDA ANTİLLERİ</t>
  </si>
  <si>
    <t>GUAM</t>
  </si>
  <si>
    <t>VİETNAM (GÜNEY)</t>
  </si>
  <si>
    <t>DENİZLİ SERBEST BÖLG</t>
  </si>
  <si>
    <t>TATARİSTAN</t>
  </si>
  <si>
    <t>TÜBİTAK MAM TEKN.S.B</t>
  </si>
  <si>
    <t>MALAVI</t>
  </si>
  <si>
    <t>FRANSIZ GÜNEY TOPRAK</t>
  </si>
  <si>
    <t xml:space="preserve">NIKARAGUA </t>
  </si>
  <si>
    <t xml:space="preserve">GRENADA </t>
  </si>
  <si>
    <t>CAYMAN ADALARI</t>
  </si>
  <si>
    <t xml:space="preserve">LESOTHO </t>
  </si>
  <si>
    <t>BRUNEI</t>
  </si>
  <si>
    <t>SAMOA (BATI SAMOA)</t>
  </si>
  <si>
    <t>ST.LUCIA</t>
  </si>
  <si>
    <t>FRANSIZ POLİNEZYASI</t>
  </si>
  <si>
    <t>ST.VINCENT VE GRENAD</t>
  </si>
  <si>
    <t xml:space="preserve">BURUNDI </t>
  </si>
  <si>
    <t>BİR.DEV.MİNOR OUTLY.</t>
  </si>
  <si>
    <t>ANTIGUA VE BERMUDA</t>
  </si>
  <si>
    <t>ERİTRE</t>
  </si>
  <si>
    <t xml:space="preserve">PAPUA YENI GINE </t>
  </si>
  <si>
    <t xml:space="preserve">VENUATU </t>
  </si>
  <si>
    <t>AMERİKAN SAMOASI</t>
  </si>
  <si>
    <t>LAOS (HALK CUM.)</t>
  </si>
  <si>
    <t xml:space="preserve">ARUBA </t>
  </si>
  <si>
    <t>SAO TOME VE PRINCIPE</t>
  </si>
  <si>
    <t>ST.KİTTS VE NEVİS</t>
  </si>
  <si>
    <t>ORTA AFRİKA CUMHURİY</t>
  </si>
  <si>
    <t>DOMINIKA</t>
  </si>
  <si>
    <t>DOĞU TİMOR</t>
  </si>
  <si>
    <t xml:space="preserve">BERMUDA </t>
  </si>
  <si>
    <t>PORTO RİKO</t>
  </si>
  <si>
    <t>TURKS VE CAICOS ADAS</t>
  </si>
  <si>
    <t xml:space="preserve">FAROE ADALARI </t>
  </si>
  <si>
    <t>ANGUILLA</t>
  </si>
  <si>
    <t xml:space="preserve">PALAU </t>
  </si>
  <si>
    <t xml:space="preserve">TONGA </t>
  </si>
  <si>
    <t>KIBRIS</t>
  </si>
  <si>
    <t>ÇEÇEN CUMHURİYETİ</t>
  </si>
  <si>
    <t>COOK ADALARI</t>
  </si>
  <si>
    <t>TUVALU</t>
  </si>
  <si>
    <t xml:space="preserve">BUHUTAN </t>
  </si>
  <si>
    <t>KUZEY KORE DEMOKRATİ</t>
  </si>
  <si>
    <t>ABD VİRJİN ADALARI</t>
  </si>
  <si>
    <t>ŞARJA (SHARJAH)</t>
  </si>
  <si>
    <t>BELÇ?KA-LÜKSEMBURG</t>
  </si>
  <si>
    <t xml:space="preserve">CEUTA </t>
  </si>
  <si>
    <t xml:space="preserve">CURACAO ADASI </t>
  </si>
  <si>
    <t>GRÖNLAND</t>
  </si>
  <si>
    <t>GUADELOUPE</t>
  </si>
  <si>
    <t>GÜN.GEORG.VE SAND.AD</t>
  </si>
  <si>
    <t xml:space="preserve">KANARYA ADALARI </t>
  </si>
  <si>
    <t>KONGO HALK CUMHUR.</t>
  </si>
  <si>
    <t>KUZEY İRLANDA</t>
  </si>
  <si>
    <t>KİRİBATİ</t>
  </si>
  <si>
    <t>MELİLLA</t>
  </si>
  <si>
    <t>MYANMAR</t>
  </si>
  <si>
    <t>MİKRONEZYA</t>
  </si>
  <si>
    <t xml:space="preserve">NAURU </t>
  </si>
  <si>
    <t>RİZE SERBEST BÖLGESİ</t>
  </si>
  <si>
    <t>SAN MARİNO</t>
  </si>
  <si>
    <t>SARISU STM</t>
  </si>
  <si>
    <t xml:space="preserve">SOLOMON ADALARI </t>
  </si>
  <si>
    <t>ST.PIERRE VE MIQUELO</t>
  </si>
  <si>
    <t>VALLİS VE FUTUNA ADA</t>
  </si>
  <si>
    <t>VATİKAN</t>
  </si>
  <si>
    <t>VİETNAM (KUZEY)</t>
  </si>
  <si>
    <t>ABUDABİ</t>
  </si>
  <si>
    <r>
      <t xml:space="preserve">30.06.2015 Konsolide Ülke Gruplarına Göre İhracat  (1000 </t>
    </r>
    <r>
      <rPr>
        <b/>
        <sz val="11"/>
        <color rgb="FFFF0000"/>
        <rFont val="Arial"/>
        <family val="2"/>
        <charset val="162"/>
      </rPr>
      <t>KG)</t>
    </r>
  </si>
  <si>
    <r>
      <t xml:space="preserve">30.06.2015 Konsolide Ülke Gruplarına Göre İhracat  (1000 </t>
    </r>
    <r>
      <rPr>
        <b/>
        <sz val="11"/>
        <color rgb="FFC00000"/>
        <rFont val="Arial"/>
        <family val="2"/>
        <charset val="162"/>
      </rPr>
      <t>DOLAR $)</t>
    </r>
  </si>
</sst>
</file>

<file path=xl/styles.xml><?xml version="1.0" encoding="utf-8"?>
<styleSheet xmlns="http://schemas.openxmlformats.org/spreadsheetml/2006/main">
  <numFmts count="3">
    <numFmt numFmtId="43" formatCode="_-* #,##0.00\ _T_L_-;\-* #,##0.00\ _T_L_-;_-* &quot;-&quot;??\ _T_L_-;_-@_-"/>
    <numFmt numFmtId="164" formatCode="0.0%"/>
    <numFmt numFmtId="165" formatCode="_-* #,##0.00\ _Y_T_L_-;\-* #,##0.00\ _Y_T_L_-;_-* &quot;-&quot;??\ _Y_T_L_-;_-@_-"/>
  </numFmts>
  <fonts count="40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C0000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4" fontId="9" fillId="3" borderId="0" xfId="1" applyNumberFormat="1" applyFont="1" applyFill="1"/>
    <xf numFmtId="164" fontId="9" fillId="0" borderId="0" xfId="1" applyNumberFormat="1" applyFont="1"/>
    <xf numFmtId="164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4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8" fillId="0" borderId="0" xfId="0" applyNumberFormat="1" applyFont="1"/>
    <xf numFmtId="164" fontId="8" fillId="3" borderId="0" xfId="0" applyNumberFormat="1" applyFont="1" applyFill="1"/>
    <xf numFmtId="0" fontId="6" fillId="2" borderId="0" xfId="0" applyFont="1" applyFill="1" applyAlignment="1">
      <alignment horizontal="center"/>
    </xf>
    <xf numFmtId="164" fontId="7" fillId="0" borderId="0" xfId="341" applyNumberFormat="1" applyFont="1"/>
    <xf numFmtId="164" fontId="7" fillId="3" borderId="0" xfId="341" applyNumberFormat="1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3" fontId="6" fillId="3" borderId="21" xfId="0" applyNumberFormat="1" applyFont="1" applyFill="1" applyBorder="1"/>
    <xf numFmtId="3" fontId="6" fillId="3" borderId="0" xfId="0" applyNumberFormat="1" applyFont="1" applyFill="1" applyBorder="1"/>
    <xf numFmtId="164" fontId="6" fillId="3" borderId="0" xfId="1" applyNumberFormat="1" applyFont="1" applyFill="1" applyBorder="1"/>
    <xf numFmtId="3" fontId="9" fillId="3" borderId="21" xfId="0" applyNumberFormat="1" applyFont="1" applyFill="1" applyBorder="1"/>
    <xf numFmtId="3" fontId="9" fillId="3" borderId="0" xfId="0" applyNumberFormat="1" applyFont="1" applyFill="1" applyBorder="1"/>
    <xf numFmtId="164" fontId="9" fillId="3" borderId="0" xfId="1" applyNumberFormat="1" applyFont="1" applyFill="1" applyBorder="1"/>
    <xf numFmtId="3" fontId="9" fillId="0" borderId="21" xfId="0" applyNumberFormat="1" applyFont="1" applyBorder="1"/>
    <xf numFmtId="3" fontId="9" fillId="0" borderId="0" xfId="0" applyNumberFormat="1" applyFont="1" applyBorder="1"/>
    <xf numFmtId="164" fontId="9" fillId="0" borderId="0" xfId="1" applyNumberFormat="1" applyFont="1" applyBorder="1"/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showGridLines="0" workbookViewId="0">
      <selection sqref="A1:D1"/>
    </sheetView>
  </sheetViews>
  <sheetFormatPr defaultRowHeight="12.75"/>
  <cols>
    <col min="1" max="1" width="23.85546875" customWidth="1"/>
    <col min="2" max="3" width="16" bestFit="1" customWidth="1"/>
    <col min="4" max="4" width="11.42578125" customWidth="1"/>
  </cols>
  <sheetData>
    <row r="1" spans="1:4" ht="15">
      <c r="A1" s="32" t="s">
        <v>87</v>
      </c>
      <c r="B1" s="32"/>
      <c r="C1" s="32"/>
      <c r="D1" s="32"/>
    </row>
    <row r="2" spans="1:4" ht="15">
      <c r="A2" s="22"/>
      <c r="B2" s="22">
        <v>2014</v>
      </c>
      <c r="C2" s="22">
        <v>2015</v>
      </c>
      <c r="D2" s="22"/>
    </row>
    <row r="3" spans="1:4" ht="15">
      <c r="A3" s="15" t="s">
        <v>84</v>
      </c>
      <c r="B3" s="16" t="s">
        <v>88</v>
      </c>
      <c r="C3" s="16" t="s">
        <v>88</v>
      </c>
      <c r="D3" s="16" t="s">
        <v>83</v>
      </c>
    </row>
    <row r="4" spans="1:4" ht="13.5" customHeight="1">
      <c r="A4" s="18" t="s">
        <v>0</v>
      </c>
      <c r="B4" s="19">
        <v>12507495.236810001</v>
      </c>
      <c r="C4" s="19">
        <v>11703831.7141</v>
      </c>
      <c r="D4" s="17">
        <f t="shared" ref="D4:D36" si="0">IF(B4=0,"",(C4/B4-1))</f>
        <v>-6.4254553569190298E-2</v>
      </c>
    </row>
    <row r="5" spans="1:4" ht="15">
      <c r="A5" s="4" t="s">
        <v>78</v>
      </c>
      <c r="B5" s="20">
        <v>5592175.0401999997</v>
      </c>
      <c r="C5" s="20">
        <v>5256865.06121</v>
      </c>
      <c r="D5" s="24">
        <f t="shared" si="0"/>
        <v>-5.9960565715412195E-2</v>
      </c>
    </row>
    <row r="6" spans="1:4" ht="14.25">
      <c r="A6" s="2" t="s">
        <v>21</v>
      </c>
      <c r="B6" s="3">
        <v>1145801.93294</v>
      </c>
      <c r="C6" s="3">
        <v>1129942.68399</v>
      </c>
      <c r="D6" s="25">
        <f t="shared" si="0"/>
        <v>-1.3841178387006936E-2</v>
      </c>
    </row>
    <row r="7" spans="1:4" ht="14.25">
      <c r="A7" s="4" t="s">
        <v>47</v>
      </c>
      <c r="B7" s="5">
        <v>1060911.9567799999</v>
      </c>
      <c r="C7" s="5">
        <v>994443.58811000001</v>
      </c>
      <c r="D7" s="24">
        <f t="shared" si="0"/>
        <v>-6.2652106280090991E-2</v>
      </c>
    </row>
    <row r="8" spans="1:4" ht="14.25">
      <c r="A8" s="2" t="s">
        <v>79</v>
      </c>
      <c r="B8" s="3">
        <v>812294.79879000003</v>
      </c>
      <c r="C8" s="3">
        <v>705499.19204999995</v>
      </c>
      <c r="D8" s="25">
        <f t="shared" si="0"/>
        <v>-0.13147395120476402</v>
      </c>
    </row>
    <row r="9" spans="1:4" ht="14.25">
      <c r="A9" s="4" t="s">
        <v>6</v>
      </c>
      <c r="B9" s="5">
        <v>646275.09485999995</v>
      </c>
      <c r="C9" s="5">
        <v>570828.88728000002</v>
      </c>
      <c r="D9" s="24">
        <f t="shared" si="0"/>
        <v>-0.1167400820177722</v>
      </c>
    </row>
    <row r="10" spans="1:4" ht="14.25">
      <c r="A10" s="2" t="s">
        <v>30</v>
      </c>
      <c r="B10" s="3">
        <v>513805.83127000002</v>
      </c>
      <c r="C10" s="3">
        <v>536595.32143000001</v>
      </c>
      <c r="D10" s="25">
        <f t="shared" si="0"/>
        <v>4.4354284776546793E-2</v>
      </c>
    </row>
    <row r="11" spans="1:4" ht="14.25">
      <c r="A11" s="4" t="s">
        <v>51</v>
      </c>
      <c r="B11" s="5">
        <v>334178.04664000002</v>
      </c>
      <c r="C11" s="5">
        <v>346334.01250000001</v>
      </c>
      <c r="D11" s="24">
        <f t="shared" si="0"/>
        <v>3.6375716424889015E-2</v>
      </c>
    </row>
    <row r="12" spans="1:4" ht="14.25">
      <c r="A12" s="2" t="s">
        <v>22</v>
      </c>
      <c r="B12" s="3">
        <v>251041.60524999999</v>
      </c>
      <c r="C12" s="3">
        <v>206863.61543999999</v>
      </c>
      <c r="D12" s="25">
        <f t="shared" si="0"/>
        <v>-0.17597875764857906</v>
      </c>
    </row>
    <row r="13" spans="1:4" ht="14.25">
      <c r="A13" s="4" t="s">
        <v>61</v>
      </c>
      <c r="B13" s="5">
        <v>211815.71638</v>
      </c>
      <c r="C13" s="5">
        <v>166608.50242</v>
      </c>
      <c r="D13" s="24">
        <f t="shared" si="0"/>
        <v>-0.21342709942683236</v>
      </c>
    </row>
    <row r="14" spans="1:4" ht="14.25">
      <c r="A14" s="2" t="s">
        <v>1</v>
      </c>
      <c r="B14" s="3">
        <v>144246.71431000001</v>
      </c>
      <c r="C14" s="3">
        <v>137768.3242</v>
      </c>
      <c r="D14" s="25">
        <f t="shared" si="0"/>
        <v>-4.4911872973947498E-2</v>
      </c>
    </row>
    <row r="15" spans="1:4" ht="14.25">
      <c r="A15" s="4" t="s">
        <v>42</v>
      </c>
      <c r="B15" s="5">
        <v>154993.49304999999</v>
      </c>
      <c r="C15" s="5">
        <v>134513.53068</v>
      </c>
      <c r="D15" s="24">
        <f t="shared" si="0"/>
        <v>-0.13213433652594231</v>
      </c>
    </row>
    <row r="16" spans="1:4" ht="14.25">
      <c r="A16" s="2" t="s">
        <v>34</v>
      </c>
      <c r="B16" s="3">
        <v>131163.35230999999</v>
      </c>
      <c r="C16" s="3">
        <v>129260.68700000001</v>
      </c>
      <c r="D16" s="25">
        <f t="shared" si="0"/>
        <v>-1.4506074116671708E-2</v>
      </c>
    </row>
    <row r="17" spans="1:4" ht="14.25">
      <c r="A17" s="4" t="s">
        <v>68</v>
      </c>
      <c r="B17" s="5">
        <v>80866.066949999993</v>
      </c>
      <c r="C17" s="5">
        <v>117203.06816</v>
      </c>
      <c r="D17" s="24">
        <f t="shared" si="0"/>
        <v>0.44934794754476437</v>
      </c>
    </row>
    <row r="18" spans="1:4" ht="14.25">
      <c r="A18" s="2" t="s">
        <v>48</v>
      </c>
      <c r="B18" s="3">
        <v>112203.06535999999</v>
      </c>
      <c r="C18" s="3">
        <v>113057.39266</v>
      </c>
      <c r="D18" s="25">
        <f t="shared" si="0"/>
        <v>7.6141172904582444E-3</v>
      </c>
    </row>
    <row r="19" spans="1:4" ht="14.25">
      <c r="A19" s="4" t="s">
        <v>53</v>
      </c>
      <c r="B19" s="5">
        <v>125736.54298</v>
      </c>
      <c r="C19" s="5">
        <v>109388.7104</v>
      </c>
      <c r="D19" s="24">
        <f t="shared" si="0"/>
        <v>-0.13001655837317183</v>
      </c>
    </row>
    <row r="20" spans="1:4" ht="14.25">
      <c r="A20" s="2" t="s">
        <v>7</v>
      </c>
      <c r="B20" s="3">
        <v>93863.553109999993</v>
      </c>
      <c r="C20" s="3">
        <v>93071.544169999994</v>
      </c>
      <c r="D20" s="25">
        <f t="shared" si="0"/>
        <v>-8.4378751257352391E-3</v>
      </c>
    </row>
    <row r="21" spans="1:4" ht="14.25">
      <c r="A21" s="4" t="s">
        <v>29</v>
      </c>
      <c r="B21" s="5">
        <v>82806.573780000006</v>
      </c>
      <c r="C21" s="5">
        <v>70974.512470000001</v>
      </c>
      <c r="D21" s="24">
        <f t="shared" si="0"/>
        <v>-0.14288794681247596</v>
      </c>
    </row>
    <row r="22" spans="1:4" ht="14.25">
      <c r="A22" s="2" t="s">
        <v>37</v>
      </c>
      <c r="B22" s="3">
        <v>68480.474799999996</v>
      </c>
      <c r="C22" s="3">
        <v>69646.0717</v>
      </c>
      <c r="D22" s="25">
        <f t="shared" si="0"/>
        <v>1.7020864756037035E-2</v>
      </c>
    </row>
    <row r="23" spans="1:4" ht="14.25">
      <c r="A23" s="4" t="s">
        <v>52</v>
      </c>
      <c r="B23" s="5">
        <v>69176.083029999994</v>
      </c>
      <c r="C23" s="5">
        <v>67311.442920000001</v>
      </c>
      <c r="D23" s="24">
        <f t="shared" si="0"/>
        <v>-2.6954982536252392E-2</v>
      </c>
    </row>
    <row r="24" spans="1:4" ht="14.25">
      <c r="A24" s="2" t="s">
        <v>66</v>
      </c>
      <c r="B24" s="3">
        <v>59854.223319999997</v>
      </c>
      <c r="C24" s="3">
        <v>61170.89028</v>
      </c>
      <c r="D24" s="25">
        <f t="shared" si="0"/>
        <v>2.1997895669962686E-2</v>
      </c>
    </row>
    <row r="25" spans="1:4" ht="14.25">
      <c r="A25" s="4" t="s">
        <v>81</v>
      </c>
      <c r="B25" s="5">
        <v>48164.438750000001</v>
      </c>
      <c r="C25" s="5">
        <v>51325.717519999998</v>
      </c>
      <c r="D25" s="24">
        <f t="shared" si="0"/>
        <v>6.5635121098551075E-2</v>
      </c>
    </row>
    <row r="26" spans="1:4" ht="14.25">
      <c r="A26" s="2" t="s">
        <v>12</v>
      </c>
      <c r="B26" s="3">
        <v>40010.849950000003</v>
      </c>
      <c r="C26" s="3">
        <v>43937.714419999997</v>
      </c>
      <c r="D26" s="25">
        <f t="shared" si="0"/>
        <v>9.8144990044131575E-2</v>
      </c>
    </row>
    <row r="27" spans="1:4" ht="14.25">
      <c r="A27" s="4" t="s">
        <v>62</v>
      </c>
      <c r="B27" s="5">
        <v>33255.383990000002</v>
      </c>
      <c r="C27" s="5">
        <v>38948.557959999998</v>
      </c>
      <c r="D27" s="24">
        <f t="shared" si="0"/>
        <v>0.17119555653640783</v>
      </c>
    </row>
    <row r="28" spans="1:4" ht="14.25">
      <c r="A28" s="2" t="s">
        <v>10</v>
      </c>
      <c r="B28" s="3">
        <v>44689.896009999997</v>
      </c>
      <c r="C28" s="3">
        <v>37739.875350000002</v>
      </c>
      <c r="D28" s="25">
        <f t="shared" si="0"/>
        <v>-0.15551659951155017</v>
      </c>
    </row>
    <row r="29" spans="1:4" ht="14.25">
      <c r="A29" s="4" t="s">
        <v>54</v>
      </c>
      <c r="B29" s="5">
        <v>21771.310150000001</v>
      </c>
      <c r="C29" s="5">
        <v>31722.70537</v>
      </c>
      <c r="D29" s="24">
        <f t="shared" si="0"/>
        <v>0.45708756852191534</v>
      </c>
    </row>
    <row r="30" spans="1:4" ht="14.25">
      <c r="A30" s="2" t="s">
        <v>23</v>
      </c>
      <c r="B30" s="3">
        <v>14596.59101</v>
      </c>
      <c r="C30" s="3">
        <v>22438.112809999999</v>
      </c>
      <c r="D30" s="25">
        <f t="shared" si="0"/>
        <v>0.53721597012808253</v>
      </c>
    </row>
    <row r="31" spans="1:4" ht="14.25">
      <c r="A31" s="4" t="s">
        <v>80</v>
      </c>
      <c r="B31" s="5">
        <v>19720.843199999999</v>
      </c>
      <c r="C31" s="5">
        <v>22081.926510000001</v>
      </c>
      <c r="D31" s="24">
        <f t="shared" si="0"/>
        <v>0.11972527168615188</v>
      </c>
    </row>
    <row r="32" spans="1:4" ht="14.25">
      <c r="A32" s="2" t="s">
        <v>2</v>
      </c>
      <c r="B32" s="3">
        <v>19826.865979999999</v>
      </c>
      <c r="C32" s="3">
        <v>21818.424360000001</v>
      </c>
      <c r="D32" s="25">
        <f t="shared" si="0"/>
        <v>0.10044746265037308</v>
      </c>
    </row>
    <row r="33" spans="1:4" ht="14.25">
      <c r="A33" s="4" t="s">
        <v>50</v>
      </c>
      <c r="B33" s="5">
        <v>32654.09071</v>
      </c>
      <c r="C33" s="5">
        <v>21347.32285</v>
      </c>
      <c r="D33" s="24">
        <f t="shared" si="0"/>
        <v>-0.34625884886567704</v>
      </c>
    </row>
    <row r="34" spans="1:4" ht="14.25">
      <c r="A34" s="2" t="s">
        <v>39</v>
      </c>
      <c r="B34" s="3">
        <v>19226.158439999999</v>
      </c>
      <c r="C34" s="3">
        <v>21110.076430000001</v>
      </c>
      <c r="D34" s="25">
        <f t="shared" si="0"/>
        <v>9.7987229007772791E-2</v>
      </c>
    </row>
    <row r="35" spans="1:4" ht="14.25">
      <c r="A35" s="4" t="s">
        <v>35</v>
      </c>
      <c r="B35" s="5">
        <v>22228.772850000001</v>
      </c>
      <c r="C35" s="5">
        <v>20579.861260000001</v>
      </c>
      <c r="D35" s="24">
        <f t="shared" si="0"/>
        <v>-7.4179155148458853E-2</v>
      </c>
    </row>
    <row r="36" spans="1:4" ht="14.25">
      <c r="A36" s="2" t="s">
        <v>58</v>
      </c>
      <c r="B36" s="3">
        <v>16738.716950000002</v>
      </c>
      <c r="C36" s="3">
        <v>20378.481930000002</v>
      </c>
      <c r="D36" s="25">
        <f t="shared" si="0"/>
        <v>0.21744587657896908</v>
      </c>
    </row>
    <row r="37" spans="1:4" ht="14.25">
      <c r="A37" s="4" t="s">
        <v>3</v>
      </c>
      <c r="B37" s="5">
        <v>28850.092690000001</v>
      </c>
      <c r="C37" s="5">
        <v>20347.942620000002</v>
      </c>
      <c r="D37" s="24">
        <f t="shared" ref="D37:D68" si="1">IF(B37=0,"",(C37/B37-1))</f>
        <v>-0.29470096201621598</v>
      </c>
    </row>
    <row r="38" spans="1:4" ht="14.25">
      <c r="A38" s="2" t="s">
        <v>45</v>
      </c>
      <c r="B38" s="3">
        <v>14700.234399999999</v>
      </c>
      <c r="C38" s="3">
        <v>19712.479619999998</v>
      </c>
      <c r="D38" s="25">
        <f t="shared" si="1"/>
        <v>0.34096362572286587</v>
      </c>
    </row>
    <row r="39" spans="1:4" ht="14.25">
      <c r="A39" s="4" t="s">
        <v>33</v>
      </c>
      <c r="B39" s="5">
        <v>67341.830449999994</v>
      </c>
      <c r="C39" s="5">
        <v>19438.289929999999</v>
      </c>
      <c r="D39" s="24">
        <f t="shared" si="1"/>
        <v>-0.71134895205391613</v>
      </c>
    </row>
    <row r="40" spans="1:4" ht="14.25">
      <c r="A40" s="2" t="s">
        <v>70</v>
      </c>
      <c r="B40" s="3">
        <v>23205.285639999998</v>
      </c>
      <c r="C40" s="3">
        <v>18854.99309</v>
      </c>
      <c r="D40" s="25">
        <f t="shared" si="1"/>
        <v>-0.18746989877604447</v>
      </c>
    </row>
    <row r="41" spans="1:4" ht="14.25">
      <c r="A41" s="4" t="s">
        <v>20</v>
      </c>
      <c r="B41" s="5">
        <v>18300.714960000001</v>
      </c>
      <c r="C41" s="5">
        <v>18318.894649999998</v>
      </c>
      <c r="D41" s="24">
        <f t="shared" si="1"/>
        <v>9.9338687257488623E-4</v>
      </c>
    </row>
    <row r="42" spans="1:4" ht="14.25">
      <c r="A42" s="2" t="s">
        <v>31</v>
      </c>
      <c r="B42" s="3">
        <v>12807.234570000001</v>
      </c>
      <c r="C42" s="3">
        <v>16123.202310000001</v>
      </c>
      <c r="D42" s="25">
        <f t="shared" si="1"/>
        <v>0.25891364149505081</v>
      </c>
    </row>
    <row r="43" spans="1:4" ht="14.25">
      <c r="A43" s="4" t="s">
        <v>49</v>
      </c>
      <c r="B43" s="5">
        <v>16608.293099999999</v>
      </c>
      <c r="C43" s="5">
        <v>15928.30797</v>
      </c>
      <c r="D43" s="24">
        <f t="shared" si="1"/>
        <v>-4.0942505404122476E-2</v>
      </c>
    </row>
    <row r="44" spans="1:4" ht="14.25">
      <c r="A44" s="2" t="s">
        <v>46</v>
      </c>
      <c r="B44" s="3">
        <v>16922.55416</v>
      </c>
      <c r="C44" s="3">
        <v>14049.601549999999</v>
      </c>
      <c r="D44" s="25">
        <f t="shared" si="1"/>
        <v>-0.16977062580723334</v>
      </c>
    </row>
    <row r="45" spans="1:4" ht="14.25">
      <c r="A45" s="4" t="s">
        <v>77</v>
      </c>
      <c r="B45" s="5">
        <v>19180.008010000001</v>
      </c>
      <c r="C45" s="5">
        <v>13897.83092</v>
      </c>
      <c r="D45" s="24">
        <f t="shared" si="1"/>
        <v>-0.27540015036729903</v>
      </c>
    </row>
    <row r="46" spans="1:4" ht="14.25">
      <c r="A46" s="2" t="s">
        <v>60</v>
      </c>
      <c r="B46" s="3">
        <v>16096.206399999999</v>
      </c>
      <c r="C46" s="3">
        <v>12533.7862</v>
      </c>
      <c r="D46" s="25">
        <f t="shared" si="1"/>
        <v>-0.2213204845583987</v>
      </c>
    </row>
    <row r="47" spans="1:4" ht="14.25">
      <c r="A47" s="4" t="s">
        <v>26</v>
      </c>
      <c r="B47" s="5">
        <v>15380.01369</v>
      </c>
      <c r="C47" s="5">
        <v>12142.987300000001</v>
      </c>
      <c r="D47" s="24">
        <f t="shared" si="1"/>
        <v>-0.21046966896425434</v>
      </c>
    </row>
    <row r="48" spans="1:4" ht="14.25">
      <c r="A48" s="2" t="s">
        <v>74</v>
      </c>
      <c r="B48" s="3">
        <v>39796.559800000003</v>
      </c>
      <c r="C48" s="3">
        <v>11984.247810000001</v>
      </c>
      <c r="D48" s="25">
        <f t="shared" si="1"/>
        <v>-0.69886221647731472</v>
      </c>
    </row>
    <row r="49" spans="1:4" ht="14.25">
      <c r="A49" s="4" t="s">
        <v>36</v>
      </c>
      <c r="B49" s="5">
        <v>11104.264870000001</v>
      </c>
      <c r="C49" s="5">
        <v>11876.15842</v>
      </c>
      <c r="D49" s="24">
        <f t="shared" si="1"/>
        <v>6.9513250902848656E-2</v>
      </c>
    </row>
    <row r="50" spans="1:4" ht="14.25">
      <c r="A50" s="2" t="s">
        <v>16</v>
      </c>
      <c r="B50" s="3">
        <v>9834.3101700000007</v>
      </c>
      <c r="C50" s="3">
        <v>10343.670829999999</v>
      </c>
      <c r="D50" s="25">
        <f t="shared" si="1"/>
        <v>5.1794243947463237E-2</v>
      </c>
    </row>
    <row r="51" spans="1:4" ht="14.25">
      <c r="A51" s="4" t="s">
        <v>4</v>
      </c>
      <c r="B51" s="5">
        <v>9240.8040299999993</v>
      </c>
      <c r="C51" s="5">
        <v>10075.30407</v>
      </c>
      <c r="D51" s="24">
        <f t="shared" si="1"/>
        <v>9.0305999054933084E-2</v>
      </c>
    </row>
    <row r="52" spans="1:4" ht="14.25">
      <c r="A52" s="2" t="s">
        <v>38</v>
      </c>
      <c r="B52" s="3">
        <v>19057.54492</v>
      </c>
      <c r="C52" s="3">
        <v>9889.1015299999999</v>
      </c>
      <c r="D52" s="25">
        <f t="shared" si="1"/>
        <v>-0.48109257664024441</v>
      </c>
    </row>
    <row r="53" spans="1:4" ht="14.25">
      <c r="A53" s="4" t="s">
        <v>59</v>
      </c>
      <c r="B53" s="5">
        <v>4436.8453799999997</v>
      </c>
      <c r="C53" s="5">
        <v>8240.0915399999994</v>
      </c>
      <c r="D53" s="24">
        <f t="shared" si="1"/>
        <v>0.85719601073860274</v>
      </c>
    </row>
    <row r="54" spans="1:4" ht="14.25">
      <c r="A54" s="2" t="s">
        <v>24</v>
      </c>
      <c r="B54" s="3">
        <v>9814.5120100000004</v>
      </c>
      <c r="C54" s="3">
        <v>8228.5253300000004</v>
      </c>
      <c r="D54" s="25">
        <f t="shared" si="1"/>
        <v>-0.16159608122992153</v>
      </c>
    </row>
    <row r="55" spans="1:4" ht="14.25">
      <c r="A55" s="4" t="s">
        <v>11</v>
      </c>
      <c r="B55" s="5">
        <v>6924.0080900000003</v>
      </c>
      <c r="C55" s="5">
        <v>8152.27045</v>
      </c>
      <c r="D55" s="24">
        <f t="shared" si="1"/>
        <v>0.1773918146880733</v>
      </c>
    </row>
    <row r="56" spans="1:4" ht="14.25">
      <c r="A56" s="2" t="s">
        <v>65</v>
      </c>
      <c r="B56" s="3">
        <v>8266.2035400000004</v>
      </c>
      <c r="C56" s="3">
        <v>7921.7201599999999</v>
      </c>
      <c r="D56" s="25">
        <f t="shared" si="1"/>
        <v>-4.1673711315364126E-2</v>
      </c>
    </row>
    <row r="57" spans="1:4" ht="14.25">
      <c r="A57" s="4" t="s">
        <v>19</v>
      </c>
      <c r="B57" s="5">
        <v>13121.59144</v>
      </c>
      <c r="C57" s="5">
        <v>7598.5724899999996</v>
      </c>
      <c r="D57" s="24">
        <f t="shared" si="1"/>
        <v>-0.42091075425222968</v>
      </c>
    </row>
    <row r="58" spans="1:4" ht="14.25">
      <c r="A58" s="2" t="s">
        <v>76</v>
      </c>
      <c r="B58" s="3">
        <v>5934.7615100000003</v>
      </c>
      <c r="C58" s="3">
        <v>6553.2021100000002</v>
      </c>
      <c r="D58" s="25">
        <f t="shared" si="1"/>
        <v>0.10420647888848356</v>
      </c>
    </row>
    <row r="59" spans="1:4" ht="14.25">
      <c r="A59" s="4" t="s">
        <v>9</v>
      </c>
      <c r="B59" s="5">
        <v>7448.99269</v>
      </c>
      <c r="C59" s="5">
        <v>6466.6994000000004</v>
      </c>
      <c r="D59" s="24">
        <f t="shared" si="1"/>
        <v>-0.1318692782876123</v>
      </c>
    </row>
    <row r="60" spans="1:4" ht="14.25">
      <c r="A60" s="2" t="s">
        <v>43</v>
      </c>
      <c r="B60" s="3">
        <v>3920.1423199999999</v>
      </c>
      <c r="C60" s="3">
        <v>6368.9338900000002</v>
      </c>
      <c r="D60" s="25">
        <f t="shared" si="1"/>
        <v>0.62466904772987952</v>
      </c>
    </row>
    <row r="61" spans="1:4" ht="14.25">
      <c r="A61" s="4" t="s">
        <v>57</v>
      </c>
      <c r="B61" s="5">
        <v>4678.8520900000003</v>
      </c>
      <c r="C61" s="5">
        <v>4102.1339900000003</v>
      </c>
      <c r="D61" s="24">
        <f t="shared" si="1"/>
        <v>-0.12326059659646138</v>
      </c>
    </row>
    <row r="62" spans="1:4" ht="14.25">
      <c r="A62" s="2" t="s">
        <v>5</v>
      </c>
      <c r="B62" s="3">
        <v>5621.9540699999998</v>
      </c>
      <c r="C62" s="3">
        <v>3831.1985399999999</v>
      </c>
      <c r="D62" s="25">
        <f t="shared" si="1"/>
        <v>-0.31852902170721575</v>
      </c>
    </row>
    <row r="63" spans="1:4" ht="14.25">
      <c r="A63" s="4" t="s">
        <v>75</v>
      </c>
      <c r="B63" s="5">
        <v>3573.51854</v>
      </c>
      <c r="C63" s="5">
        <v>3721.9143300000001</v>
      </c>
      <c r="D63" s="24">
        <f t="shared" si="1"/>
        <v>4.1526520245785514E-2</v>
      </c>
    </row>
    <row r="64" spans="1:4" ht="14.25">
      <c r="A64" s="2" t="s">
        <v>41</v>
      </c>
      <c r="B64" s="3">
        <v>3765.5209599999998</v>
      </c>
      <c r="C64" s="3">
        <v>3505.0128599999998</v>
      </c>
      <c r="D64" s="25">
        <f t="shared" si="1"/>
        <v>-6.9182485708431662E-2</v>
      </c>
    </row>
    <row r="65" spans="1:4" ht="14.25">
      <c r="A65" s="4" t="s">
        <v>71</v>
      </c>
      <c r="B65" s="5">
        <v>2118.6507499999998</v>
      </c>
      <c r="C65" s="5">
        <v>2980.8614600000001</v>
      </c>
      <c r="D65" s="24">
        <f t="shared" si="1"/>
        <v>0.40696217156131098</v>
      </c>
    </row>
    <row r="66" spans="1:4" ht="14.25">
      <c r="A66" s="2" t="s">
        <v>67</v>
      </c>
      <c r="B66" s="3">
        <v>2573.7754100000002</v>
      </c>
      <c r="C66" s="3">
        <v>2940.36031</v>
      </c>
      <c r="D66" s="25">
        <f t="shared" si="1"/>
        <v>0.14243080362633509</v>
      </c>
    </row>
    <row r="67" spans="1:4" ht="14.25">
      <c r="A67" s="4" t="s">
        <v>14</v>
      </c>
      <c r="B67" s="5">
        <v>5546.02556</v>
      </c>
      <c r="C67" s="5">
        <v>2537.58194</v>
      </c>
      <c r="D67" s="24">
        <f t="shared" si="1"/>
        <v>-0.54245037053164968</v>
      </c>
    </row>
    <row r="68" spans="1:4" ht="14.25">
      <c r="A68" s="2" t="s">
        <v>25</v>
      </c>
      <c r="B68" s="3">
        <v>2991.5193300000001</v>
      </c>
      <c r="C68" s="3">
        <v>2466.1705000000002</v>
      </c>
      <c r="D68" s="25">
        <f t="shared" si="1"/>
        <v>-0.1756127144931402</v>
      </c>
    </row>
    <row r="69" spans="1:4" ht="14.25">
      <c r="A69" s="4" t="s">
        <v>56</v>
      </c>
      <c r="B69" s="5">
        <v>3324.6645699999999</v>
      </c>
      <c r="C69" s="5">
        <v>2229.9053600000002</v>
      </c>
      <c r="D69" s="24">
        <f t="shared" ref="D69:D85" si="2">IF(B69=0,"",(C69/B69-1))</f>
        <v>-0.32928410880259107</v>
      </c>
    </row>
    <row r="70" spans="1:4" ht="14.25">
      <c r="A70" s="2" t="s">
        <v>72</v>
      </c>
      <c r="B70" s="3">
        <v>40767.004589999997</v>
      </c>
      <c r="C70" s="3">
        <v>2177.3449500000002</v>
      </c>
      <c r="D70" s="25">
        <f t="shared" si="2"/>
        <v>-0.94659050936172795</v>
      </c>
    </row>
    <row r="71" spans="1:4" ht="14.25">
      <c r="A71" s="4" t="s">
        <v>28</v>
      </c>
      <c r="B71" s="5">
        <v>2324.5459900000001</v>
      </c>
      <c r="C71" s="5">
        <v>1873.39473</v>
      </c>
      <c r="D71" s="24">
        <f t="shared" si="2"/>
        <v>-0.19408145157842205</v>
      </c>
    </row>
    <row r="72" spans="1:4" ht="14.25">
      <c r="A72" s="2" t="s">
        <v>64</v>
      </c>
      <c r="B72" s="3">
        <v>2356.4355</v>
      </c>
      <c r="C72" s="3">
        <v>1242.3199400000001</v>
      </c>
      <c r="D72" s="25">
        <f t="shared" si="2"/>
        <v>-0.47279696813258831</v>
      </c>
    </row>
    <row r="73" spans="1:4" ht="14.25">
      <c r="A73" s="4" t="s">
        <v>15</v>
      </c>
      <c r="B73" s="5">
        <v>95.651259999999994</v>
      </c>
      <c r="C73" s="5">
        <v>926.13741000000005</v>
      </c>
      <c r="D73" s="24">
        <f t="shared" si="2"/>
        <v>8.6824381612955239</v>
      </c>
    </row>
    <row r="74" spans="1:4" ht="14.25">
      <c r="A74" s="2" t="s">
        <v>73</v>
      </c>
      <c r="B74" s="3">
        <v>1106.4897000000001</v>
      </c>
      <c r="C74" s="3">
        <v>845.14353000000006</v>
      </c>
      <c r="D74" s="25">
        <f t="shared" si="2"/>
        <v>-0.23619394739960076</v>
      </c>
    </row>
    <row r="75" spans="1:4" ht="14.25">
      <c r="A75" s="4" t="s">
        <v>27</v>
      </c>
      <c r="B75" s="5">
        <v>589.49095</v>
      </c>
      <c r="C75" s="5">
        <v>803.92533000000003</v>
      </c>
      <c r="D75" s="24">
        <f t="shared" si="2"/>
        <v>0.36376195427597335</v>
      </c>
    </row>
    <row r="76" spans="1:4" ht="14.25">
      <c r="A76" s="2" t="s">
        <v>13</v>
      </c>
      <c r="B76" s="3">
        <v>903.44830000000002</v>
      </c>
      <c r="C76" s="3">
        <v>435.69835999999998</v>
      </c>
      <c r="D76" s="25">
        <f t="shared" si="2"/>
        <v>-0.51773846937339973</v>
      </c>
    </row>
    <row r="77" spans="1:4" ht="14.25">
      <c r="A77" s="4" t="s">
        <v>18</v>
      </c>
      <c r="B77" s="5">
        <v>47.687539999999998</v>
      </c>
      <c r="C77" s="5">
        <v>414.76191</v>
      </c>
      <c r="D77" s="24">
        <f t="shared" si="2"/>
        <v>7.6974901620003884</v>
      </c>
    </row>
    <row r="78" spans="1:4" ht="14.25">
      <c r="A78" s="2" t="s">
        <v>63</v>
      </c>
      <c r="B78" s="3">
        <v>38.348999999999997</v>
      </c>
      <c r="C78" s="3">
        <v>409.06587999999999</v>
      </c>
      <c r="D78" s="25">
        <f t="shared" si="2"/>
        <v>9.6669243005032737</v>
      </c>
    </row>
    <row r="79" spans="1:4" ht="14.25">
      <c r="A79" s="4" t="s">
        <v>44</v>
      </c>
      <c r="B79" s="5">
        <v>917.29313999999999</v>
      </c>
      <c r="C79" s="5">
        <v>323.79763000000003</v>
      </c>
      <c r="D79" s="24">
        <f t="shared" si="2"/>
        <v>-0.64700746590124936</v>
      </c>
    </row>
    <row r="80" spans="1:4" ht="14.25">
      <c r="A80" s="2" t="s">
        <v>8</v>
      </c>
      <c r="B80" s="3">
        <v>163.40912</v>
      </c>
      <c r="C80" s="3">
        <v>93.575000000000003</v>
      </c>
      <c r="D80" s="25">
        <f t="shared" si="2"/>
        <v>-0.42735754283481853</v>
      </c>
    </row>
    <row r="81" spans="1:4" ht="14.25">
      <c r="A81" s="4" t="s">
        <v>69</v>
      </c>
      <c r="B81" s="5">
        <v>2.4195000000000002</v>
      </c>
      <c r="C81" s="5">
        <v>78.453869999999995</v>
      </c>
      <c r="D81" s="24">
        <f t="shared" si="2"/>
        <v>31.425654060756351</v>
      </c>
    </row>
    <row r="82" spans="1:4" ht="14.25">
      <c r="A82" s="2" t="s">
        <v>17</v>
      </c>
      <c r="B82" s="3">
        <v>361.43261999999999</v>
      </c>
      <c r="C82" s="3">
        <v>70.326239999999999</v>
      </c>
      <c r="D82" s="25">
        <f t="shared" si="2"/>
        <v>-0.8054236499184827</v>
      </c>
    </row>
    <row r="83" spans="1:4" ht="14.25">
      <c r="A83" s="4" t="s">
        <v>32</v>
      </c>
      <c r="B83" s="5">
        <v>82.837999999999994</v>
      </c>
      <c r="C83" s="5">
        <v>0</v>
      </c>
      <c r="D83" s="24">
        <f t="shared" si="2"/>
        <v>-1</v>
      </c>
    </row>
    <row r="84" spans="1:4" ht="15">
      <c r="A84" s="29" t="s">
        <v>0</v>
      </c>
      <c r="B84" s="30">
        <v>0</v>
      </c>
      <c r="C84" s="30">
        <v>0</v>
      </c>
      <c r="D84" s="25" t="str">
        <f t="shared" si="2"/>
        <v/>
      </c>
    </row>
    <row r="85" spans="1:4" s="1" customFormat="1" ht="14.25">
      <c r="A85" s="4" t="s">
        <v>55</v>
      </c>
      <c r="B85" s="5">
        <v>669.66737999999998</v>
      </c>
      <c r="C85" s="5">
        <v>0</v>
      </c>
      <c r="D85" s="24">
        <f t="shared" si="2"/>
        <v>-1</v>
      </c>
    </row>
    <row r="86" spans="1:4">
      <c r="A86" t="s">
        <v>40</v>
      </c>
      <c r="B86">
        <v>7.5</v>
      </c>
      <c r="C86">
        <v>0</v>
      </c>
      <c r="D86" s="1"/>
    </row>
    <row r="87" spans="1:4">
      <c r="D87" s="1"/>
    </row>
  </sheetData>
  <sortState ref="A3:D84">
    <sortCondition descending="1" ref="C3"/>
  </sortState>
  <mergeCells count="1">
    <mergeCell ref="A1:D1"/>
  </mergeCells>
  <printOptions horizontalCentered="1"/>
  <pageMargins left="0.11811023622047245" right="0.11811023622047245" top="0.55118110236220474" bottom="0.35433070866141736" header="0.31496062992125984" footer="7.874015748031496E-2"/>
  <pageSetup paperSize="9" scale="80" orientation="portrait" r:id="rId1"/>
  <headerFooter>
    <oddFooter>Sayfa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showGridLines="0" tabSelected="1" workbookViewId="0">
      <selection sqref="A1:D1"/>
    </sheetView>
  </sheetViews>
  <sheetFormatPr defaultRowHeight="12.75"/>
  <cols>
    <col min="1" max="1" width="20" customWidth="1"/>
    <col min="2" max="2" width="23.5703125" customWidth="1"/>
    <col min="3" max="3" width="21.42578125" customWidth="1"/>
    <col min="4" max="4" width="9.7109375" bestFit="1" customWidth="1"/>
  </cols>
  <sheetData>
    <row r="1" spans="1:4" ht="15">
      <c r="A1" s="32" t="s">
        <v>87</v>
      </c>
      <c r="B1" s="32"/>
      <c r="C1" s="32"/>
      <c r="D1" s="32"/>
    </row>
    <row r="2" spans="1:4" ht="15">
      <c r="A2" s="23"/>
      <c r="B2" s="23">
        <v>2014</v>
      </c>
      <c r="C2" s="23">
        <v>2015</v>
      </c>
      <c r="D2" s="23"/>
    </row>
    <row r="3" spans="1:4" ht="15">
      <c r="A3" s="15" t="s">
        <v>84</v>
      </c>
      <c r="B3" s="16" t="s">
        <v>89</v>
      </c>
      <c r="C3" s="16" t="s">
        <v>90</v>
      </c>
      <c r="D3" s="16" t="s">
        <v>83</v>
      </c>
    </row>
    <row r="4" spans="1:4" ht="13.5" customHeight="1">
      <c r="A4" s="18" t="s">
        <v>0</v>
      </c>
      <c r="B4" s="19">
        <v>75987304.832440004</v>
      </c>
      <c r="C4" s="19">
        <v>66698823.462480001</v>
      </c>
      <c r="D4" s="17">
        <f t="shared" ref="D4:D67" si="0">IF(B4=0,"",(C4/B4-1))</f>
        <v>-0.12223727885127755</v>
      </c>
    </row>
    <row r="5" spans="1:4" ht="15">
      <c r="A5" s="4" t="s">
        <v>78</v>
      </c>
      <c r="B5" s="20">
        <v>33652789.417659998</v>
      </c>
      <c r="C5" s="20">
        <v>29867485.439860001</v>
      </c>
      <c r="D5" s="24">
        <f t="shared" si="0"/>
        <v>-0.1124811358375416</v>
      </c>
    </row>
    <row r="6" spans="1:4" ht="14.25">
      <c r="A6" s="2" t="s">
        <v>21</v>
      </c>
      <c r="B6" s="3">
        <v>6723085.4393100003</v>
      </c>
      <c r="C6" s="3">
        <v>5871578.91818</v>
      </c>
      <c r="D6" s="25">
        <f t="shared" si="0"/>
        <v>-0.12665412760504668</v>
      </c>
    </row>
    <row r="7" spans="1:4" ht="14.25">
      <c r="A7" s="4" t="s">
        <v>47</v>
      </c>
      <c r="B7" s="5">
        <v>6138414.5996200005</v>
      </c>
      <c r="C7" s="5">
        <v>5720850.61735</v>
      </c>
      <c r="D7" s="24">
        <f t="shared" si="0"/>
        <v>-6.8024727801189844E-2</v>
      </c>
    </row>
    <row r="8" spans="1:4" ht="14.25">
      <c r="A8" s="2" t="s">
        <v>79</v>
      </c>
      <c r="B8" s="3">
        <v>4794861.7570399996</v>
      </c>
      <c r="C8" s="3">
        <v>3943294.7131500002</v>
      </c>
      <c r="D8" s="25">
        <f t="shared" si="0"/>
        <v>-0.17759991570970657</v>
      </c>
    </row>
    <row r="9" spans="1:4" ht="14.25">
      <c r="A9" s="4" t="s">
        <v>6</v>
      </c>
      <c r="B9" s="5">
        <v>3800204.2194300001</v>
      </c>
      <c r="C9" s="5">
        <v>3339379.3267100002</v>
      </c>
      <c r="D9" s="24">
        <f t="shared" si="0"/>
        <v>-0.12126319168950339</v>
      </c>
    </row>
    <row r="10" spans="1:4" ht="14.25">
      <c r="A10" s="2" t="s">
        <v>30</v>
      </c>
      <c r="B10" s="3">
        <v>3288409.97609</v>
      </c>
      <c r="C10" s="3">
        <v>3095590.9858800001</v>
      </c>
      <c r="D10" s="25">
        <f t="shared" si="0"/>
        <v>-5.8635933965650588E-2</v>
      </c>
    </row>
    <row r="11" spans="1:4" ht="14.25">
      <c r="A11" s="4" t="s">
        <v>51</v>
      </c>
      <c r="B11" s="5">
        <v>2022121.0773799999</v>
      </c>
      <c r="C11" s="5">
        <v>1697612.1515599999</v>
      </c>
      <c r="D11" s="24">
        <f t="shared" si="0"/>
        <v>-0.16047947348457303</v>
      </c>
    </row>
    <row r="12" spans="1:4" ht="14.25">
      <c r="A12" s="2" t="s">
        <v>22</v>
      </c>
      <c r="B12" s="3">
        <v>1553932.43426</v>
      </c>
      <c r="C12" s="3">
        <v>1273638.9307200001</v>
      </c>
      <c r="D12" s="25">
        <f t="shared" si="0"/>
        <v>-0.18037689243128441</v>
      </c>
    </row>
    <row r="13" spans="1:4" ht="14.25">
      <c r="A13" s="4" t="s">
        <v>61</v>
      </c>
      <c r="B13" s="5">
        <v>1433232.51507</v>
      </c>
      <c r="C13" s="5">
        <v>972503.81547000003</v>
      </c>
      <c r="D13" s="24">
        <f t="shared" si="0"/>
        <v>-0.32146123867242693</v>
      </c>
    </row>
    <row r="14" spans="1:4" ht="14.25">
      <c r="A14" s="2" t="s">
        <v>34</v>
      </c>
      <c r="B14" s="3">
        <v>1044528.97236</v>
      </c>
      <c r="C14" s="3">
        <v>905969.88535999996</v>
      </c>
      <c r="D14" s="25">
        <f t="shared" si="0"/>
        <v>-0.13265221996374199</v>
      </c>
    </row>
    <row r="15" spans="1:4" ht="14.25">
      <c r="A15" s="4" t="s">
        <v>42</v>
      </c>
      <c r="B15" s="5">
        <v>939768.63086000003</v>
      </c>
      <c r="C15" s="5">
        <v>804273.15861000004</v>
      </c>
      <c r="D15" s="24">
        <f t="shared" si="0"/>
        <v>-0.14417960740613944</v>
      </c>
    </row>
    <row r="16" spans="1:4" ht="14.25">
      <c r="A16" s="2" t="s">
        <v>1</v>
      </c>
      <c r="B16" s="3">
        <v>952854.48930999998</v>
      </c>
      <c r="C16" s="3">
        <v>802521.21099000005</v>
      </c>
      <c r="D16" s="25">
        <f t="shared" si="0"/>
        <v>-0.15777149607477026</v>
      </c>
    </row>
    <row r="17" spans="1:4" ht="14.25">
      <c r="A17" s="4" t="s">
        <v>53</v>
      </c>
      <c r="B17" s="5">
        <v>881864.86829000001</v>
      </c>
      <c r="C17" s="5">
        <v>718097.51436999999</v>
      </c>
      <c r="D17" s="24">
        <f t="shared" si="0"/>
        <v>-0.18570572409529906</v>
      </c>
    </row>
    <row r="18" spans="1:4" ht="14.25">
      <c r="A18" s="2" t="s">
        <v>48</v>
      </c>
      <c r="B18" s="3">
        <v>790267.72513000004</v>
      </c>
      <c r="C18" s="3">
        <v>702012.38824</v>
      </c>
      <c r="D18" s="25">
        <f t="shared" si="0"/>
        <v>-0.1116777695501634</v>
      </c>
    </row>
    <row r="19" spans="1:4" ht="14.25">
      <c r="A19" s="4" t="s">
        <v>68</v>
      </c>
      <c r="B19" s="5">
        <v>580170.37908999994</v>
      </c>
      <c r="C19" s="5">
        <v>658631.40165999997</v>
      </c>
      <c r="D19" s="24">
        <f t="shared" si="0"/>
        <v>0.13523789803448172</v>
      </c>
    </row>
    <row r="20" spans="1:4" ht="14.25">
      <c r="A20" s="2" t="s">
        <v>7</v>
      </c>
      <c r="B20" s="3">
        <v>582266.47094000003</v>
      </c>
      <c r="C20" s="3">
        <v>551466.23071999999</v>
      </c>
      <c r="D20" s="25">
        <f t="shared" si="0"/>
        <v>-5.2897155782088423E-2</v>
      </c>
    </row>
    <row r="21" spans="1:4" ht="14.25">
      <c r="A21" s="4" t="s">
        <v>29</v>
      </c>
      <c r="B21" s="5">
        <v>458108.82520999998</v>
      </c>
      <c r="C21" s="5">
        <v>418922.16057000001</v>
      </c>
      <c r="D21" s="24">
        <f t="shared" si="0"/>
        <v>-8.5540077997922292E-2</v>
      </c>
    </row>
    <row r="22" spans="1:4" ht="14.25">
      <c r="A22" s="2" t="s">
        <v>52</v>
      </c>
      <c r="B22" s="3">
        <v>469281.77087000001</v>
      </c>
      <c r="C22" s="3">
        <v>410904.99615000002</v>
      </c>
      <c r="D22" s="25">
        <f t="shared" si="0"/>
        <v>-0.12439599904291077</v>
      </c>
    </row>
    <row r="23" spans="1:4" ht="14.25">
      <c r="A23" s="4" t="s">
        <v>37</v>
      </c>
      <c r="B23" s="5">
        <v>447259.59362</v>
      </c>
      <c r="C23" s="5">
        <v>394734.11830999999</v>
      </c>
      <c r="D23" s="24">
        <f t="shared" si="0"/>
        <v>-0.11743845422045129</v>
      </c>
    </row>
    <row r="24" spans="1:4" ht="14.25">
      <c r="A24" s="2" t="s">
        <v>81</v>
      </c>
      <c r="B24" s="3">
        <v>495343.23744</v>
      </c>
      <c r="C24" s="3">
        <v>363684.09120999998</v>
      </c>
      <c r="D24" s="25">
        <f t="shared" si="0"/>
        <v>-0.26579376940812205</v>
      </c>
    </row>
    <row r="25" spans="1:4" ht="14.25">
      <c r="A25" s="4" t="s">
        <v>66</v>
      </c>
      <c r="B25" s="5">
        <v>381739.03408000001</v>
      </c>
      <c r="C25" s="5">
        <v>319201.40999999997</v>
      </c>
      <c r="D25" s="24">
        <f t="shared" si="0"/>
        <v>-0.16382297458974082</v>
      </c>
    </row>
    <row r="26" spans="1:4" ht="14.25">
      <c r="A26" s="2" t="s">
        <v>12</v>
      </c>
      <c r="B26" s="3">
        <v>274370.67939</v>
      </c>
      <c r="C26" s="3">
        <v>262429.87663000001</v>
      </c>
      <c r="D26" s="25">
        <f t="shared" si="0"/>
        <v>-4.3520695383878483E-2</v>
      </c>
    </row>
    <row r="27" spans="1:4" ht="14.25">
      <c r="A27" s="4" t="s">
        <v>10</v>
      </c>
      <c r="B27" s="5">
        <v>269863.51734999998</v>
      </c>
      <c r="C27" s="5">
        <v>239220.94313999999</v>
      </c>
      <c r="D27" s="24">
        <f t="shared" si="0"/>
        <v>-0.11354841332723775</v>
      </c>
    </row>
    <row r="28" spans="1:4" ht="14.25">
      <c r="A28" s="2" t="s">
        <v>62</v>
      </c>
      <c r="B28" s="3">
        <v>239882.87985999999</v>
      </c>
      <c r="C28" s="3">
        <v>206699.99911</v>
      </c>
      <c r="D28" s="25">
        <f t="shared" si="0"/>
        <v>-0.13832950800559884</v>
      </c>
    </row>
    <row r="29" spans="1:4" ht="14.25">
      <c r="A29" s="4" t="s">
        <v>54</v>
      </c>
      <c r="B29" s="5">
        <v>149573.23057000001</v>
      </c>
      <c r="C29" s="5">
        <v>162210.44566</v>
      </c>
      <c r="D29" s="24">
        <f t="shared" si="0"/>
        <v>8.4488481273297111E-2</v>
      </c>
    </row>
    <row r="30" spans="1:4" ht="14.25">
      <c r="A30" s="2" t="s">
        <v>3</v>
      </c>
      <c r="B30" s="3">
        <v>188174.79459999999</v>
      </c>
      <c r="C30" s="3">
        <v>156864.76448000001</v>
      </c>
      <c r="D30" s="25">
        <f t="shared" si="0"/>
        <v>-0.16638801273334825</v>
      </c>
    </row>
    <row r="31" spans="1:4" ht="14.25">
      <c r="A31" s="4" t="s">
        <v>39</v>
      </c>
      <c r="B31" s="5">
        <v>154901.15036999999</v>
      </c>
      <c r="C31" s="5">
        <v>140880.49606</v>
      </c>
      <c r="D31" s="24">
        <f t="shared" si="0"/>
        <v>-9.0513558333879196E-2</v>
      </c>
    </row>
    <row r="32" spans="1:4" ht="14.25">
      <c r="A32" s="2" t="s">
        <v>50</v>
      </c>
      <c r="B32" s="3">
        <v>199962.54816000001</v>
      </c>
      <c r="C32" s="3">
        <v>140203.33546</v>
      </c>
      <c r="D32" s="25">
        <f t="shared" si="0"/>
        <v>-0.29885202629136176</v>
      </c>
    </row>
    <row r="33" spans="1:4" ht="14.25">
      <c r="A33" s="4" t="s">
        <v>80</v>
      </c>
      <c r="B33" s="5">
        <v>128978.87919000001</v>
      </c>
      <c r="C33" s="5">
        <v>137029.56623999999</v>
      </c>
      <c r="D33" s="24">
        <f t="shared" si="0"/>
        <v>6.2418646374965192E-2</v>
      </c>
    </row>
    <row r="34" spans="1:4" ht="14.25">
      <c r="A34" s="2" t="s">
        <v>72</v>
      </c>
      <c r="B34" s="3">
        <v>163690.36825999999</v>
      </c>
      <c r="C34" s="3">
        <v>127668.07204</v>
      </c>
      <c r="D34" s="25">
        <f t="shared" si="0"/>
        <v>-0.22006362746269503</v>
      </c>
    </row>
    <row r="35" spans="1:4" ht="14.25">
      <c r="A35" s="4" t="s">
        <v>2</v>
      </c>
      <c r="B35" s="5">
        <v>92915.294949999996</v>
      </c>
      <c r="C35" s="5">
        <v>125573.853</v>
      </c>
      <c r="D35" s="24">
        <f t="shared" si="0"/>
        <v>0.35148742806633049</v>
      </c>
    </row>
    <row r="36" spans="1:4" ht="14.25">
      <c r="A36" s="2" t="s">
        <v>33</v>
      </c>
      <c r="B36" s="3">
        <v>231365.90432</v>
      </c>
      <c r="C36" s="3">
        <v>123113.27085</v>
      </c>
      <c r="D36" s="25">
        <f t="shared" si="0"/>
        <v>-0.46788498844789506</v>
      </c>
    </row>
    <row r="37" spans="1:4" ht="14.25">
      <c r="A37" s="4" t="s">
        <v>45</v>
      </c>
      <c r="B37" s="5">
        <v>113717.62014</v>
      </c>
      <c r="C37" s="5">
        <v>118476.05560000001</v>
      </c>
      <c r="D37" s="24">
        <f t="shared" si="0"/>
        <v>4.1844310970822418E-2</v>
      </c>
    </row>
    <row r="38" spans="1:4" ht="14.25">
      <c r="A38" s="2" t="s">
        <v>60</v>
      </c>
      <c r="B38" s="3">
        <v>148492.12017000001</v>
      </c>
      <c r="C38" s="3">
        <v>107411.21984999999</v>
      </c>
      <c r="D38" s="25">
        <f t="shared" si="0"/>
        <v>-0.27665373942380833</v>
      </c>
    </row>
    <row r="39" spans="1:4" ht="14.25">
      <c r="A39" s="4" t="s">
        <v>58</v>
      </c>
      <c r="B39" s="5">
        <v>91922.925700000007</v>
      </c>
      <c r="C39" s="5">
        <v>100012.59841000001</v>
      </c>
      <c r="D39" s="24">
        <f t="shared" si="0"/>
        <v>8.8004952501201661E-2</v>
      </c>
    </row>
    <row r="40" spans="1:4" ht="14.25">
      <c r="A40" s="2" t="s">
        <v>70</v>
      </c>
      <c r="B40" s="3">
        <v>142764.39762</v>
      </c>
      <c r="C40" s="3">
        <v>99780.325989999998</v>
      </c>
      <c r="D40" s="25">
        <f t="shared" si="0"/>
        <v>-0.30108397013947352</v>
      </c>
    </row>
    <row r="41" spans="1:4" ht="14.25">
      <c r="A41" s="4" t="s">
        <v>77</v>
      </c>
      <c r="B41" s="5">
        <v>99929.95448</v>
      </c>
      <c r="C41" s="5">
        <v>98404.761740000002</v>
      </c>
      <c r="D41" s="24">
        <f t="shared" si="0"/>
        <v>-1.5262618180269971E-2</v>
      </c>
    </row>
    <row r="42" spans="1:4" ht="14.25">
      <c r="A42" s="2" t="s">
        <v>31</v>
      </c>
      <c r="B42" s="3">
        <v>80216.839529999997</v>
      </c>
      <c r="C42" s="3">
        <v>97657.106480000002</v>
      </c>
      <c r="D42" s="25">
        <f t="shared" si="0"/>
        <v>0.21741403740392418</v>
      </c>
    </row>
    <row r="43" spans="1:4" ht="14.25">
      <c r="A43" s="4" t="s">
        <v>35</v>
      </c>
      <c r="B43" s="5">
        <v>110181.08246999999</v>
      </c>
      <c r="C43" s="5">
        <v>90668.539850000001</v>
      </c>
      <c r="D43" s="24">
        <f t="shared" si="0"/>
        <v>-0.17709521618933854</v>
      </c>
    </row>
    <row r="44" spans="1:4" ht="14.25">
      <c r="A44" s="2" t="s">
        <v>49</v>
      </c>
      <c r="B44" s="3">
        <v>98044.421180000005</v>
      </c>
      <c r="C44" s="3">
        <v>90357.591759999996</v>
      </c>
      <c r="D44" s="25">
        <f t="shared" si="0"/>
        <v>-7.8401497275278342E-2</v>
      </c>
    </row>
    <row r="45" spans="1:4" ht="14.25">
      <c r="A45" s="4" t="s">
        <v>23</v>
      </c>
      <c r="B45" s="5">
        <v>123735.9846</v>
      </c>
      <c r="C45" s="5">
        <v>90021.078399999999</v>
      </c>
      <c r="D45" s="24">
        <f t="shared" si="0"/>
        <v>-0.27247454577574837</v>
      </c>
    </row>
    <row r="46" spans="1:4" ht="14.25">
      <c r="A46" s="2" t="s">
        <v>46</v>
      </c>
      <c r="B46" s="3">
        <v>115851.78423</v>
      </c>
      <c r="C46" s="3">
        <v>89362.768389999997</v>
      </c>
      <c r="D46" s="25">
        <f t="shared" si="0"/>
        <v>-0.22864573054318682</v>
      </c>
    </row>
    <row r="47" spans="1:4" ht="14.25">
      <c r="A47" s="4" t="s">
        <v>26</v>
      </c>
      <c r="B47" s="5">
        <v>135028.89780999999</v>
      </c>
      <c r="C47" s="5">
        <v>82308.158859999996</v>
      </c>
      <c r="D47" s="24">
        <f t="shared" si="0"/>
        <v>-0.39044041538562868</v>
      </c>
    </row>
    <row r="48" spans="1:4" ht="14.25">
      <c r="A48" s="2" t="s">
        <v>38</v>
      </c>
      <c r="B48" s="3">
        <v>110794.08652</v>
      </c>
      <c r="C48" s="3">
        <v>77549.348259999999</v>
      </c>
      <c r="D48" s="25">
        <f t="shared" si="0"/>
        <v>-0.30005877844390927</v>
      </c>
    </row>
    <row r="49" spans="1:4" ht="14.25">
      <c r="A49" s="4" t="s">
        <v>20</v>
      </c>
      <c r="B49" s="5">
        <v>96579.126399999994</v>
      </c>
      <c r="C49" s="5">
        <v>76903.125450000007</v>
      </c>
      <c r="D49" s="24">
        <f t="shared" si="0"/>
        <v>-0.20372933244921121</v>
      </c>
    </row>
    <row r="50" spans="1:4" ht="14.25">
      <c r="A50" s="2" t="s">
        <v>74</v>
      </c>
      <c r="B50" s="3">
        <v>192224.23994999999</v>
      </c>
      <c r="C50" s="3">
        <v>75953.532529999997</v>
      </c>
      <c r="D50" s="25">
        <f t="shared" si="0"/>
        <v>-0.60487016335839594</v>
      </c>
    </row>
    <row r="51" spans="1:4" ht="14.25">
      <c r="A51" s="4" t="s">
        <v>59</v>
      </c>
      <c r="B51" s="5">
        <v>58063.418080000003</v>
      </c>
      <c r="C51" s="5">
        <v>66937.329800000007</v>
      </c>
      <c r="D51" s="24">
        <f t="shared" si="0"/>
        <v>0.15283136979248257</v>
      </c>
    </row>
    <row r="52" spans="1:4" ht="14.25">
      <c r="A52" s="2" t="s">
        <v>36</v>
      </c>
      <c r="B52" s="3">
        <v>54625.961150000003</v>
      </c>
      <c r="C52" s="3">
        <v>65697.686870000005</v>
      </c>
      <c r="D52" s="25">
        <f t="shared" si="0"/>
        <v>0.20268248808652767</v>
      </c>
    </row>
    <row r="53" spans="1:4" ht="14.25">
      <c r="A53" s="4" t="s">
        <v>16</v>
      </c>
      <c r="B53" s="5">
        <v>39862.517119999997</v>
      </c>
      <c r="C53" s="5">
        <v>63694.633070000003</v>
      </c>
      <c r="D53" s="24">
        <f t="shared" si="0"/>
        <v>0.59785777898212178</v>
      </c>
    </row>
    <row r="54" spans="1:4" ht="14.25">
      <c r="A54" s="2" t="s">
        <v>19</v>
      </c>
      <c r="B54" s="3">
        <v>89425.832070000004</v>
      </c>
      <c r="C54" s="3">
        <v>56675.710059999998</v>
      </c>
      <c r="D54" s="25">
        <f t="shared" si="0"/>
        <v>-0.36622664002012462</v>
      </c>
    </row>
    <row r="55" spans="1:4" ht="14.25">
      <c r="A55" s="4" t="s">
        <v>24</v>
      </c>
      <c r="B55" s="5">
        <v>55924.286399999997</v>
      </c>
      <c r="C55" s="5">
        <v>50283.405530000004</v>
      </c>
      <c r="D55" s="24">
        <f t="shared" si="0"/>
        <v>-0.10086638977658902</v>
      </c>
    </row>
    <row r="56" spans="1:4" ht="14.25">
      <c r="A56" s="2" t="s">
        <v>11</v>
      </c>
      <c r="B56" s="3">
        <v>44919.225350000001</v>
      </c>
      <c r="C56" s="3">
        <v>44423.509010000002</v>
      </c>
      <c r="D56" s="25">
        <f t="shared" si="0"/>
        <v>-1.1035727712076393E-2</v>
      </c>
    </row>
    <row r="57" spans="1:4" ht="14.25">
      <c r="A57" s="4" t="s">
        <v>76</v>
      </c>
      <c r="B57" s="5">
        <v>35294.527150000002</v>
      </c>
      <c r="C57" s="5">
        <v>39545.884469999997</v>
      </c>
      <c r="D57" s="24">
        <f t="shared" si="0"/>
        <v>0.12045372649226715</v>
      </c>
    </row>
    <row r="58" spans="1:4" ht="14.25">
      <c r="A58" s="2" t="s">
        <v>4</v>
      </c>
      <c r="B58" s="3">
        <v>47082.93346</v>
      </c>
      <c r="C58" s="3">
        <v>38632.24237</v>
      </c>
      <c r="D58" s="25">
        <f t="shared" si="0"/>
        <v>-0.17948522891377205</v>
      </c>
    </row>
    <row r="59" spans="1:4" ht="14.25">
      <c r="A59" s="4" t="s">
        <v>65</v>
      </c>
      <c r="B59" s="5">
        <v>40231.11292</v>
      </c>
      <c r="C59" s="5">
        <v>37312.31955</v>
      </c>
      <c r="D59" s="24">
        <f t="shared" si="0"/>
        <v>-7.2550649439006354E-2</v>
      </c>
    </row>
    <row r="60" spans="1:4" ht="14.25">
      <c r="A60" s="2" t="s">
        <v>9</v>
      </c>
      <c r="B60" s="3">
        <v>39822.976349999997</v>
      </c>
      <c r="C60" s="3">
        <v>35224.780070000001</v>
      </c>
      <c r="D60" s="25">
        <f t="shared" si="0"/>
        <v>-0.11546591192950839</v>
      </c>
    </row>
    <row r="61" spans="1:4" ht="14.25">
      <c r="A61" s="4" t="s">
        <v>43</v>
      </c>
      <c r="B61" s="5">
        <v>15245.457780000001</v>
      </c>
      <c r="C61" s="5">
        <v>32788.63809</v>
      </c>
      <c r="D61" s="24">
        <f t="shared" si="0"/>
        <v>1.1507152204385953</v>
      </c>
    </row>
    <row r="62" spans="1:4" ht="14.25">
      <c r="A62" s="2" t="s">
        <v>57</v>
      </c>
      <c r="B62" s="3">
        <v>33046.439330000001</v>
      </c>
      <c r="C62" s="3">
        <v>28434.98256</v>
      </c>
      <c r="D62" s="25">
        <f t="shared" si="0"/>
        <v>-0.13954473956937496</v>
      </c>
    </row>
    <row r="63" spans="1:4" ht="14.25">
      <c r="A63" s="4" t="s">
        <v>75</v>
      </c>
      <c r="B63" s="5">
        <v>23131.073199999999</v>
      </c>
      <c r="C63" s="5">
        <v>23653.150020000001</v>
      </c>
      <c r="D63" s="24">
        <f t="shared" si="0"/>
        <v>2.2570367379236123E-2</v>
      </c>
    </row>
    <row r="64" spans="1:4" ht="14.25">
      <c r="A64" s="2" t="s">
        <v>41</v>
      </c>
      <c r="B64" s="3">
        <v>22606.750520000001</v>
      </c>
      <c r="C64" s="3">
        <v>22206.730650000001</v>
      </c>
      <c r="D64" s="25">
        <f t="shared" si="0"/>
        <v>-1.7694708916529467E-2</v>
      </c>
    </row>
    <row r="65" spans="1:4" ht="14.25">
      <c r="A65" s="4" t="s">
        <v>25</v>
      </c>
      <c r="B65" s="5">
        <v>17214.115229999999</v>
      </c>
      <c r="C65" s="5">
        <v>19382.43435</v>
      </c>
      <c r="D65" s="24">
        <f t="shared" si="0"/>
        <v>0.12596169428569581</v>
      </c>
    </row>
    <row r="66" spans="1:4" ht="14.25">
      <c r="A66" s="2" t="s">
        <v>5</v>
      </c>
      <c r="B66" s="3">
        <v>33821.435039999997</v>
      </c>
      <c r="C66" s="3">
        <v>19094.198189999999</v>
      </c>
      <c r="D66" s="25">
        <f t="shared" si="0"/>
        <v>-0.43544092178768767</v>
      </c>
    </row>
    <row r="67" spans="1:4" ht="14.25">
      <c r="A67" s="4" t="s">
        <v>71</v>
      </c>
      <c r="B67" s="5">
        <v>12610.20644</v>
      </c>
      <c r="C67" s="5">
        <v>15247.85017</v>
      </c>
      <c r="D67" s="24">
        <f t="shared" si="0"/>
        <v>0.20916737109341099</v>
      </c>
    </row>
    <row r="68" spans="1:4" ht="14.25">
      <c r="A68" s="2" t="s">
        <v>14</v>
      </c>
      <c r="B68" s="3">
        <v>26840.453010000001</v>
      </c>
      <c r="C68" s="3">
        <v>14494.25641</v>
      </c>
      <c r="D68" s="25">
        <f t="shared" ref="D68:D85" si="1">IF(B68=0,"",(C68/B68-1))</f>
        <v>-0.45998465806073219</v>
      </c>
    </row>
    <row r="69" spans="1:4" ht="14.25">
      <c r="A69" s="4" t="s">
        <v>67</v>
      </c>
      <c r="B69" s="5">
        <v>14088.78341</v>
      </c>
      <c r="C69" s="5">
        <v>14085.90157</v>
      </c>
      <c r="D69" s="24">
        <f t="shared" si="1"/>
        <v>-2.0454853454232591E-4</v>
      </c>
    </row>
    <row r="70" spans="1:4" ht="14.25">
      <c r="A70" s="2" t="s">
        <v>56</v>
      </c>
      <c r="B70" s="3">
        <v>24124.67237</v>
      </c>
      <c r="C70" s="3">
        <v>13689.82432</v>
      </c>
      <c r="D70" s="25">
        <f t="shared" si="1"/>
        <v>-0.43253843575410178</v>
      </c>
    </row>
    <row r="71" spans="1:4" ht="14.25">
      <c r="A71" s="4" t="s">
        <v>28</v>
      </c>
      <c r="B71" s="5">
        <v>21239.571319999999</v>
      </c>
      <c r="C71" s="5">
        <v>11174.19724</v>
      </c>
      <c r="D71" s="24">
        <f t="shared" si="1"/>
        <v>-0.47389723306336484</v>
      </c>
    </row>
    <row r="72" spans="1:4" ht="14.25">
      <c r="A72" s="2" t="s">
        <v>64</v>
      </c>
      <c r="B72" s="3">
        <v>17611.239290000001</v>
      </c>
      <c r="C72" s="3">
        <v>10104.13573</v>
      </c>
      <c r="D72" s="25">
        <f t="shared" si="1"/>
        <v>-0.4262677621025045</v>
      </c>
    </row>
    <row r="73" spans="1:4" ht="14.25">
      <c r="A73" s="4" t="s">
        <v>73</v>
      </c>
      <c r="B73" s="5">
        <v>9345.6149299999997</v>
      </c>
      <c r="C73" s="5">
        <v>5738.1521700000003</v>
      </c>
      <c r="D73" s="24">
        <f t="shared" si="1"/>
        <v>-0.38600592759496455</v>
      </c>
    </row>
    <row r="74" spans="1:4" ht="14.25">
      <c r="A74" s="2" t="s">
        <v>27</v>
      </c>
      <c r="B74" s="3">
        <v>3322.0648700000002</v>
      </c>
      <c r="C74" s="3">
        <v>4209.8330400000004</v>
      </c>
      <c r="D74" s="25">
        <f t="shared" si="1"/>
        <v>0.26723384543661854</v>
      </c>
    </row>
    <row r="75" spans="1:4" ht="14.25">
      <c r="A75" s="4" t="s">
        <v>13</v>
      </c>
      <c r="B75" s="5">
        <v>6398.1566300000004</v>
      </c>
      <c r="C75" s="5">
        <v>4158.2733200000002</v>
      </c>
      <c r="D75" s="24">
        <f t="shared" si="1"/>
        <v>-0.35008260027544835</v>
      </c>
    </row>
    <row r="76" spans="1:4" ht="14.25">
      <c r="A76" s="2" t="s">
        <v>15</v>
      </c>
      <c r="B76" s="3">
        <v>315.48818999999997</v>
      </c>
      <c r="C76" s="3">
        <v>2988.5992799999999</v>
      </c>
      <c r="D76" s="25">
        <f t="shared" si="1"/>
        <v>8.472935516223286</v>
      </c>
    </row>
    <row r="77" spans="1:4" ht="14.25">
      <c r="A77" s="4" t="s">
        <v>17</v>
      </c>
      <c r="B77" s="5">
        <v>5220.8378899999998</v>
      </c>
      <c r="C77" s="5">
        <v>2980.3391700000002</v>
      </c>
      <c r="D77" s="24">
        <f t="shared" si="1"/>
        <v>-0.42914542975782755</v>
      </c>
    </row>
    <row r="78" spans="1:4" ht="14.25">
      <c r="A78" s="2" t="s">
        <v>18</v>
      </c>
      <c r="B78" s="3">
        <v>2269.3798900000002</v>
      </c>
      <c r="C78" s="3">
        <v>2422.4885899999999</v>
      </c>
      <c r="D78" s="25">
        <f t="shared" si="1"/>
        <v>6.7467196953084674E-2</v>
      </c>
    </row>
    <row r="79" spans="1:4" ht="14.25">
      <c r="A79" s="4" t="s">
        <v>44</v>
      </c>
      <c r="B79" s="5">
        <v>4030.9749900000002</v>
      </c>
      <c r="C79" s="5">
        <v>2363.27097</v>
      </c>
      <c r="D79" s="24">
        <f t="shared" si="1"/>
        <v>-0.41372224440420058</v>
      </c>
    </row>
    <row r="80" spans="1:4" ht="14.25">
      <c r="A80" s="2" t="s">
        <v>63</v>
      </c>
      <c r="B80" s="3">
        <v>177.26333</v>
      </c>
      <c r="C80" s="3">
        <v>805.15530000000001</v>
      </c>
      <c r="D80" s="25">
        <f t="shared" si="1"/>
        <v>3.5421424724448087</v>
      </c>
    </row>
    <row r="81" spans="1:4" ht="14.25">
      <c r="A81" s="4" t="s">
        <v>8</v>
      </c>
      <c r="B81" s="5">
        <v>572.96331999999995</v>
      </c>
      <c r="C81" s="5">
        <v>551.45396000000005</v>
      </c>
      <c r="D81" s="24">
        <f t="shared" si="1"/>
        <v>-3.7540553206791505E-2</v>
      </c>
    </row>
    <row r="82" spans="1:4" ht="14.25">
      <c r="A82" s="2" t="s">
        <v>55</v>
      </c>
      <c r="B82" s="3">
        <v>3816.8222700000001</v>
      </c>
      <c r="C82" s="3">
        <v>506.7765</v>
      </c>
      <c r="D82" s="25">
        <f t="shared" si="1"/>
        <v>-0.8672255441435579</v>
      </c>
    </row>
    <row r="83" spans="1:4" ht="14.25">
      <c r="A83" s="4" t="s">
        <v>32</v>
      </c>
      <c r="B83" s="5">
        <v>550.43100000000004</v>
      </c>
      <c r="C83" s="5">
        <v>114.419</v>
      </c>
      <c r="D83" s="24">
        <f t="shared" si="1"/>
        <v>-0.79212835032910578</v>
      </c>
    </row>
    <row r="84" spans="1:4" ht="14.25">
      <c r="A84" s="2" t="s">
        <v>69</v>
      </c>
      <c r="B84" s="3">
        <v>52.454729999999998</v>
      </c>
      <c r="C84" s="3">
        <v>86.601770000000002</v>
      </c>
      <c r="D84" s="25">
        <f t="shared" si="1"/>
        <v>0.65098114126218953</v>
      </c>
    </row>
    <row r="85" spans="1:4" s="1" customFormat="1" ht="15">
      <c r="A85" s="31" t="s">
        <v>0</v>
      </c>
      <c r="B85" s="20">
        <v>0</v>
      </c>
      <c r="C85" s="20">
        <v>0</v>
      </c>
      <c r="D85" s="24" t="str">
        <f t="shared" si="1"/>
        <v/>
      </c>
    </row>
    <row r="86" spans="1:4">
      <c r="A86" t="s">
        <v>40</v>
      </c>
      <c r="B86">
        <v>731.23253</v>
      </c>
      <c r="C86">
        <v>0</v>
      </c>
      <c r="D86" s="1"/>
    </row>
    <row r="87" spans="1:4">
      <c r="D87" s="1"/>
    </row>
  </sheetData>
  <mergeCells count="1">
    <mergeCell ref="A1:D1"/>
  </mergeCells>
  <printOptions horizontalCentered="1"/>
  <pageMargins left="0.11811023622047245" right="0.11811023622047245" top="0.55118110236220474" bottom="0.35433070866141736" header="0.31496062992125984" footer="7.874015748031496E-2"/>
  <pageSetup paperSize="9" scale="80" orientation="portrait" r:id="rId1"/>
  <headerFooter>
    <oddFooter>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>
      <selection activeCell="E23" sqref="E23"/>
    </sheetView>
  </sheetViews>
  <sheetFormatPr defaultRowHeight="12.75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>
      <c r="A1" s="33" t="s">
        <v>363</v>
      </c>
      <c r="B1" s="33"/>
      <c r="C1" s="33"/>
      <c r="D1" s="33"/>
      <c r="E1" s="33"/>
      <c r="F1" s="33"/>
      <c r="G1" s="33"/>
    </row>
    <row r="2" spans="1:7" ht="15">
      <c r="A2" s="21" t="s">
        <v>86</v>
      </c>
      <c r="B2" s="21" t="s">
        <v>91</v>
      </c>
      <c r="C2" s="21" t="s">
        <v>92</v>
      </c>
      <c r="D2" s="21" t="s">
        <v>85</v>
      </c>
      <c r="E2" s="34" t="s">
        <v>89</v>
      </c>
      <c r="F2" s="21" t="s">
        <v>90</v>
      </c>
      <c r="G2" s="21" t="s">
        <v>85</v>
      </c>
    </row>
    <row r="3" spans="1:7" ht="15">
      <c r="A3" s="10" t="s">
        <v>0</v>
      </c>
      <c r="B3" s="11">
        <v>12507495.236810001</v>
      </c>
      <c r="C3" s="11">
        <v>11703831.7141</v>
      </c>
      <c r="D3" s="14">
        <f>C3/B3-1</f>
        <v>-6.4254553569190298E-2</v>
      </c>
      <c r="E3" s="35">
        <v>75987304.832440004</v>
      </c>
      <c r="F3" s="36">
        <v>66698823.462480001</v>
      </c>
      <c r="G3" s="37">
        <f>F3/E3-1</f>
        <v>-0.12223727885127755</v>
      </c>
    </row>
    <row r="4" spans="1:7" ht="14.25">
      <c r="A4" s="6" t="s">
        <v>93</v>
      </c>
      <c r="B4" s="7">
        <v>5797734.4335599998</v>
      </c>
      <c r="C4" s="7">
        <v>5481117.0129399998</v>
      </c>
      <c r="D4" s="12">
        <f t="shared" ref="D4:D15" si="0">C4/B4-1</f>
        <v>-5.4610542143370688E-2</v>
      </c>
      <c r="E4" s="38">
        <v>34383962.311669998</v>
      </c>
      <c r="F4" s="39">
        <v>30073967.00767</v>
      </c>
      <c r="G4" s="40">
        <f t="shared" ref="G4:G15" si="1">F4/E4-1</f>
        <v>-0.1253490003546559</v>
      </c>
    </row>
    <row r="5" spans="1:7" ht="14.25">
      <c r="A5" s="8" t="s">
        <v>94</v>
      </c>
      <c r="B5" s="9">
        <v>2229830.22266</v>
      </c>
      <c r="C5" s="9">
        <v>2304129.1901199999</v>
      </c>
      <c r="D5" s="13">
        <f t="shared" si="0"/>
        <v>3.3320459425546511E-2</v>
      </c>
      <c r="E5" s="41">
        <v>14709476.862709999</v>
      </c>
      <c r="F5" s="42">
        <v>13646929.272430001</v>
      </c>
      <c r="G5" s="43">
        <f t="shared" si="1"/>
        <v>-7.2235579837217956E-2</v>
      </c>
    </row>
    <row r="6" spans="1:7" ht="14.25">
      <c r="A6" s="6" t="s">
        <v>95</v>
      </c>
      <c r="B6" s="7">
        <v>1096318.13072</v>
      </c>
      <c r="C6" s="7">
        <v>1034758.01963</v>
      </c>
      <c r="D6" s="12">
        <f t="shared" si="0"/>
        <v>-5.6151685687776398E-2</v>
      </c>
      <c r="E6" s="38">
        <v>7054986.4879400004</v>
      </c>
      <c r="F6" s="39">
        <v>6222680.6951799998</v>
      </c>
      <c r="G6" s="40">
        <f t="shared" si="1"/>
        <v>-0.11797411578076988</v>
      </c>
    </row>
    <row r="7" spans="1:7" ht="14.25">
      <c r="A7" s="8" t="s">
        <v>96</v>
      </c>
      <c r="B7" s="9">
        <v>1387370.24428</v>
      </c>
      <c r="C7" s="9">
        <v>979484.93108999997</v>
      </c>
      <c r="D7" s="13">
        <f t="shared" si="0"/>
        <v>-0.29399889097497489</v>
      </c>
      <c r="E7" s="41">
        <v>8228174.7376100002</v>
      </c>
      <c r="F7" s="42">
        <v>5990624.3939699996</v>
      </c>
      <c r="G7" s="43">
        <f t="shared" si="1"/>
        <v>-0.27193763076182942</v>
      </c>
    </row>
    <row r="8" spans="1:7" ht="14.25">
      <c r="A8" s="6" t="s">
        <v>97</v>
      </c>
      <c r="B8" s="7">
        <v>615090.97923000006</v>
      </c>
      <c r="C8" s="7">
        <v>627330.54504999996</v>
      </c>
      <c r="D8" s="12">
        <f t="shared" si="0"/>
        <v>1.9898789338972156E-2</v>
      </c>
      <c r="E8" s="38">
        <v>3428096.1326100002</v>
      </c>
      <c r="F8" s="39">
        <v>3545161.4834799999</v>
      </c>
      <c r="G8" s="40">
        <f t="shared" si="1"/>
        <v>3.4148794649137004E-2</v>
      </c>
    </row>
    <row r="9" spans="1:7" ht="14.25">
      <c r="A9" s="8" t="s">
        <v>98</v>
      </c>
      <c r="B9" s="9">
        <v>390731.65120999998</v>
      </c>
      <c r="C9" s="9">
        <v>328948.17028000002</v>
      </c>
      <c r="D9" s="13">
        <f t="shared" si="0"/>
        <v>-0.15812253944279075</v>
      </c>
      <c r="E9" s="41">
        <v>2190554.2680600001</v>
      </c>
      <c r="F9" s="42">
        <v>1945092.2830699999</v>
      </c>
      <c r="G9" s="43">
        <f t="shared" si="1"/>
        <v>-0.11205473818614242</v>
      </c>
    </row>
    <row r="10" spans="1:7" ht="14.25">
      <c r="A10" s="6" t="s">
        <v>99</v>
      </c>
      <c r="B10" s="7">
        <v>369736.98418999999</v>
      </c>
      <c r="C10" s="7">
        <v>392350.56769</v>
      </c>
      <c r="D10" s="12">
        <f t="shared" si="0"/>
        <v>6.1161269948530217E-2</v>
      </c>
      <c r="E10" s="38">
        <v>2205058.0559</v>
      </c>
      <c r="F10" s="39">
        <v>1868133.4312</v>
      </c>
      <c r="G10" s="40">
        <f t="shared" si="1"/>
        <v>-0.1527962603063906</v>
      </c>
    </row>
    <row r="11" spans="1:7" ht="14.25">
      <c r="A11" s="8" t="s">
        <v>100</v>
      </c>
      <c r="B11" s="9">
        <v>189462.9804</v>
      </c>
      <c r="C11" s="9">
        <v>182546.77979999999</v>
      </c>
      <c r="D11" s="13">
        <f t="shared" si="0"/>
        <v>-3.6504232042578022E-2</v>
      </c>
      <c r="E11" s="41">
        <v>1139477.69077</v>
      </c>
      <c r="F11" s="42">
        <v>1312107.40442</v>
      </c>
      <c r="G11" s="43">
        <f t="shared" si="1"/>
        <v>0.15149898505985293</v>
      </c>
    </row>
    <row r="12" spans="1:7" ht="14.25">
      <c r="A12" s="6" t="s">
        <v>101</v>
      </c>
      <c r="B12" s="7">
        <v>181832.73694999999</v>
      </c>
      <c r="C12" s="7">
        <v>163277.24656999999</v>
      </c>
      <c r="D12" s="12">
        <f t="shared" si="0"/>
        <v>-0.10204702789631526</v>
      </c>
      <c r="E12" s="38">
        <v>1096065.9031199999</v>
      </c>
      <c r="F12" s="39">
        <v>913835.65787999996</v>
      </c>
      <c r="G12" s="40">
        <f t="shared" si="1"/>
        <v>-0.16625847471513666</v>
      </c>
    </row>
    <row r="13" spans="1:7" ht="14.25">
      <c r="A13" s="8" t="s">
        <v>102</v>
      </c>
      <c r="B13" s="9">
        <v>191531.85716000001</v>
      </c>
      <c r="C13" s="9">
        <v>154151.38083000001</v>
      </c>
      <c r="D13" s="13">
        <f t="shared" si="0"/>
        <v>-0.19516584282255178</v>
      </c>
      <c r="E13" s="41">
        <v>1236270.8757</v>
      </c>
      <c r="F13" s="42">
        <v>877425.15401000006</v>
      </c>
      <c r="G13" s="43">
        <f t="shared" si="1"/>
        <v>-0.29026464081895864</v>
      </c>
    </row>
    <row r="14" spans="1:7" ht="14.25">
      <c r="A14" s="6" t="s">
        <v>103</v>
      </c>
      <c r="B14" s="7">
        <v>56090.776610000001</v>
      </c>
      <c r="C14" s="7">
        <v>53938.735330000003</v>
      </c>
      <c r="D14" s="12">
        <f t="shared" si="0"/>
        <v>-3.8367115059988799E-2</v>
      </c>
      <c r="E14" s="38">
        <v>306459.63799999998</v>
      </c>
      <c r="F14" s="39">
        <v>294662.78052999999</v>
      </c>
      <c r="G14" s="40">
        <f t="shared" si="1"/>
        <v>-3.8494000537845685E-2</v>
      </c>
    </row>
    <row r="15" spans="1:7" ht="14.25">
      <c r="A15" s="8" t="s">
        <v>104</v>
      </c>
      <c r="B15" s="9">
        <v>1764.23984</v>
      </c>
      <c r="C15" s="9">
        <v>1799.1347699999999</v>
      </c>
      <c r="D15" s="13">
        <f t="shared" si="0"/>
        <v>1.977901712048391E-2</v>
      </c>
      <c r="E15" s="41">
        <v>8721.8683500000006</v>
      </c>
      <c r="F15" s="42">
        <v>8203.8986399999994</v>
      </c>
      <c r="G15" s="43">
        <f t="shared" si="1"/>
        <v>-5.938747172215697E-2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>
      <selection sqref="A1:G1"/>
    </sheetView>
  </sheetViews>
  <sheetFormatPr defaultRowHeight="12.75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>
      <c r="A1" s="33" t="s">
        <v>362</v>
      </c>
      <c r="B1" s="33"/>
      <c r="C1" s="33"/>
      <c r="D1" s="33"/>
      <c r="E1" s="33"/>
      <c r="F1" s="33"/>
      <c r="G1" s="33"/>
    </row>
    <row r="2" spans="1:7" ht="15">
      <c r="A2" s="21" t="s">
        <v>86</v>
      </c>
      <c r="B2" s="21" t="s">
        <v>91</v>
      </c>
      <c r="C2" s="21" t="s">
        <v>92</v>
      </c>
      <c r="D2" s="21" t="s">
        <v>85</v>
      </c>
      <c r="E2" s="34" t="s">
        <v>89</v>
      </c>
      <c r="F2" s="21" t="s">
        <v>90</v>
      </c>
      <c r="G2" s="21" t="s">
        <v>85</v>
      </c>
    </row>
    <row r="3" spans="1:7" ht="15">
      <c r="A3" s="10" t="s">
        <v>0</v>
      </c>
      <c r="B3" s="11">
        <v>8037293.3154570004</v>
      </c>
      <c r="C3" s="11">
        <v>8473708.6086049993</v>
      </c>
      <c r="D3" s="14">
        <f>C3/B3-1</f>
        <v>5.4298788910528195E-2</v>
      </c>
      <c r="E3" s="35">
        <v>49789178.497192003</v>
      </c>
      <c r="F3" s="36">
        <v>49497826.862370998</v>
      </c>
      <c r="G3" s="37">
        <f>F3/E3-1</f>
        <v>-5.8517060055015557E-3</v>
      </c>
    </row>
    <row r="4" spans="1:7" ht="14.25">
      <c r="A4" s="6" t="s">
        <v>93</v>
      </c>
      <c r="B4" s="7">
        <v>2333997.3159340001</v>
      </c>
      <c r="C4" s="7">
        <v>2530159.7714729998</v>
      </c>
      <c r="D4" s="12">
        <f t="shared" ref="D4:D15" si="0">C4/B4-1</f>
        <v>8.4045707422118809E-2</v>
      </c>
      <c r="E4" s="38">
        <v>13719345.290732</v>
      </c>
      <c r="F4" s="39">
        <v>13795627.701695999</v>
      </c>
      <c r="G4" s="40">
        <f t="shared" ref="G4:G15" si="1">F4/E4-1</f>
        <v>5.5602078195036153E-3</v>
      </c>
    </row>
    <row r="5" spans="1:7" ht="14.25">
      <c r="A5" s="8" t="s">
        <v>94</v>
      </c>
      <c r="B5" s="9">
        <v>1852803.8266660001</v>
      </c>
      <c r="C5" s="9">
        <v>1942939.184535</v>
      </c>
      <c r="D5" s="13">
        <f t="shared" si="0"/>
        <v>4.8648084903404332E-2</v>
      </c>
      <c r="E5" s="41">
        <v>12374971.205893001</v>
      </c>
      <c r="F5" s="42">
        <v>12161520.375512</v>
      </c>
      <c r="G5" s="43">
        <f t="shared" si="1"/>
        <v>-1.7248592083943914E-2</v>
      </c>
    </row>
    <row r="6" spans="1:7" ht="14.25">
      <c r="A6" s="6" t="s">
        <v>95</v>
      </c>
      <c r="B6" s="7">
        <v>1165514.4829599999</v>
      </c>
      <c r="C6" s="7">
        <v>971598.69834799995</v>
      </c>
      <c r="D6" s="12">
        <f t="shared" si="0"/>
        <v>-0.16637784210070183</v>
      </c>
      <c r="E6" s="38">
        <v>7226755.6648260001</v>
      </c>
      <c r="F6" s="39">
        <v>7140581.9169150004</v>
      </c>
      <c r="G6" s="40">
        <f t="shared" si="1"/>
        <v>-1.1924264761077219E-2</v>
      </c>
    </row>
    <row r="7" spans="1:7" ht="14.25">
      <c r="A7" s="8" t="s">
        <v>96</v>
      </c>
      <c r="B7" s="9">
        <v>785308.85598999995</v>
      </c>
      <c r="C7" s="9">
        <v>653516.68323299999</v>
      </c>
      <c r="D7" s="13">
        <f t="shared" si="0"/>
        <v>-0.16782208904400564</v>
      </c>
      <c r="E7" s="41">
        <v>4561689.8938899999</v>
      </c>
      <c r="F7" s="42">
        <v>3563353.4290260002</v>
      </c>
      <c r="G7" s="43">
        <f t="shared" si="1"/>
        <v>-0.21885233062448795</v>
      </c>
    </row>
    <row r="8" spans="1:7" ht="14.25">
      <c r="A8" s="6" t="s">
        <v>99</v>
      </c>
      <c r="B8" s="7">
        <v>781858.42241999996</v>
      </c>
      <c r="C8" s="7">
        <v>913737.10152999999</v>
      </c>
      <c r="D8" s="12">
        <f t="shared" si="0"/>
        <v>0.16867334971184489</v>
      </c>
      <c r="E8" s="38">
        <v>4835426.3039729996</v>
      </c>
      <c r="F8" s="39">
        <v>3410372.542895</v>
      </c>
      <c r="G8" s="40">
        <f t="shared" si="1"/>
        <v>-0.2947110909139723</v>
      </c>
    </row>
    <row r="9" spans="1:7" ht="14.25">
      <c r="A9" s="8" t="s">
        <v>97</v>
      </c>
      <c r="B9" s="9">
        <v>380106.06371000002</v>
      </c>
      <c r="C9" s="9">
        <v>520624.38092000003</v>
      </c>
      <c r="D9" s="13">
        <f t="shared" si="0"/>
        <v>0.36968186152696503</v>
      </c>
      <c r="E9" s="41">
        <v>2248918.3817030001</v>
      </c>
      <c r="F9" s="42">
        <v>2999225.2718770001</v>
      </c>
      <c r="G9" s="43">
        <f t="shared" si="1"/>
        <v>0.33363011138084442</v>
      </c>
    </row>
    <row r="10" spans="1:7" ht="14.25">
      <c r="A10" s="6" t="s">
        <v>101</v>
      </c>
      <c r="B10" s="7">
        <v>239656.43079400001</v>
      </c>
      <c r="C10" s="7">
        <v>373058.83066099999</v>
      </c>
      <c r="D10" s="12">
        <f t="shared" si="0"/>
        <v>0.55664018455514697</v>
      </c>
      <c r="E10" s="38">
        <v>1339301.1409799999</v>
      </c>
      <c r="F10" s="39">
        <v>2622178.310515</v>
      </c>
      <c r="G10" s="40">
        <f t="shared" si="1"/>
        <v>0.95787058659286073</v>
      </c>
    </row>
    <row r="11" spans="1:7" ht="14.25">
      <c r="A11" s="8" t="s">
        <v>98</v>
      </c>
      <c r="B11" s="9">
        <v>177063.13049499999</v>
      </c>
      <c r="C11" s="9">
        <v>210482.104418</v>
      </c>
      <c r="D11" s="13">
        <f t="shared" si="0"/>
        <v>0.18874044432386072</v>
      </c>
      <c r="E11" s="41">
        <v>1236329.1701150001</v>
      </c>
      <c r="F11" s="42">
        <v>1291458.083842</v>
      </c>
      <c r="G11" s="43">
        <f t="shared" si="1"/>
        <v>4.4590805636230302E-2</v>
      </c>
    </row>
    <row r="12" spans="1:7" ht="14.25">
      <c r="A12" s="6" t="s">
        <v>102</v>
      </c>
      <c r="B12" s="7">
        <v>196174.19042500001</v>
      </c>
      <c r="C12" s="7">
        <v>211436.05429199999</v>
      </c>
      <c r="D12" s="12">
        <f t="shared" si="0"/>
        <v>7.7797511660101737E-2</v>
      </c>
      <c r="E12" s="38">
        <v>1398629.9510580001</v>
      </c>
      <c r="F12" s="39">
        <v>1193913.6768499999</v>
      </c>
      <c r="G12" s="40">
        <f t="shared" si="1"/>
        <v>-0.14636914793161804</v>
      </c>
    </row>
    <row r="13" spans="1:7" ht="14.25">
      <c r="A13" s="8" t="s">
        <v>100</v>
      </c>
      <c r="B13" s="9">
        <v>101390.94981000001</v>
      </c>
      <c r="C13" s="9">
        <v>117179.168487</v>
      </c>
      <c r="D13" s="13">
        <f t="shared" si="0"/>
        <v>0.15571625186060567</v>
      </c>
      <c r="E13" s="41">
        <v>731278.08226299996</v>
      </c>
      <c r="F13" s="42">
        <v>1161313.9384059999</v>
      </c>
      <c r="G13" s="43">
        <f t="shared" si="1"/>
        <v>0.58806063872749847</v>
      </c>
    </row>
    <row r="14" spans="1:7" ht="14.25">
      <c r="A14" s="6" t="s">
        <v>103</v>
      </c>
      <c r="B14" s="7">
        <v>22277.901223000001</v>
      </c>
      <c r="C14" s="7">
        <v>27734.186908</v>
      </c>
      <c r="D14" s="12">
        <f t="shared" si="0"/>
        <v>0.24491919729704414</v>
      </c>
      <c r="E14" s="38">
        <v>108955.59641899999</v>
      </c>
      <c r="F14" s="39">
        <v>151376.62564899999</v>
      </c>
      <c r="G14" s="40">
        <f t="shared" si="1"/>
        <v>0.38934236169811376</v>
      </c>
    </row>
    <row r="15" spans="1:7" ht="14.25">
      <c r="A15" s="8" t="s">
        <v>104</v>
      </c>
      <c r="B15" s="9">
        <v>1141.74503</v>
      </c>
      <c r="C15" s="9">
        <v>1242.4438</v>
      </c>
      <c r="D15" s="13">
        <f t="shared" si="0"/>
        <v>8.8197248382154037E-2</v>
      </c>
      <c r="E15" s="41">
        <v>7577.8153400000001</v>
      </c>
      <c r="F15" s="42">
        <v>6904.9891879999996</v>
      </c>
      <c r="G15" s="43">
        <f t="shared" si="1"/>
        <v>-8.8788934780245077E-2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0"/>
  <sheetViews>
    <sheetView showGridLines="0" workbookViewId="0">
      <selection sqref="A1:D1"/>
    </sheetView>
  </sheetViews>
  <sheetFormatPr defaultRowHeight="12.75"/>
  <cols>
    <col min="1" max="1" width="30.28515625" bestFit="1" customWidth="1"/>
    <col min="2" max="3" width="16" bestFit="1" customWidth="1"/>
    <col min="4" max="4" width="9.7109375" bestFit="1" customWidth="1"/>
  </cols>
  <sheetData>
    <row r="1" spans="1:4" ht="15">
      <c r="A1" s="32" t="s">
        <v>105</v>
      </c>
      <c r="B1" s="32"/>
      <c r="C1" s="32"/>
      <c r="D1" s="32"/>
    </row>
    <row r="2" spans="1:4" ht="15">
      <c r="A2" s="26"/>
      <c r="B2" s="26">
        <v>2014</v>
      </c>
      <c r="C2" s="26">
        <v>2015</v>
      </c>
      <c r="D2" s="26"/>
    </row>
    <row r="3" spans="1:4" ht="15">
      <c r="A3" s="15" t="s">
        <v>82</v>
      </c>
      <c r="B3" s="16" t="s">
        <v>88</v>
      </c>
      <c r="C3" s="16" t="s">
        <v>88</v>
      </c>
      <c r="D3" s="16" t="s">
        <v>83</v>
      </c>
    </row>
    <row r="4" spans="1:4" ht="13.5" customHeight="1">
      <c r="A4" s="18" t="s">
        <v>0</v>
      </c>
      <c r="B4" s="19">
        <v>12507495.236810001</v>
      </c>
      <c r="C4" s="19">
        <v>11703831.7141</v>
      </c>
      <c r="D4" s="17">
        <f t="shared" ref="D4:D67" si="0">IF(B4=0,"",(C4/B4-1))</f>
        <v>-6.4254553569190298E-2</v>
      </c>
    </row>
    <row r="5" spans="1:4" ht="15">
      <c r="A5" s="4" t="s">
        <v>106</v>
      </c>
      <c r="B5" s="5">
        <v>1232091.33632</v>
      </c>
      <c r="C5" s="5">
        <v>1125188.71759</v>
      </c>
      <c r="D5" s="27">
        <f t="shared" si="0"/>
        <v>-8.6765173635013015E-2</v>
      </c>
    </row>
    <row r="6" spans="1:4" ht="15">
      <c r="A6" s="2" t="s">
        <v>107</v>
      </c>
      <c r="B6" s="3">
        <v>827936.79110999999</v>
      </c>
      <c r="C6" s="3">
        <v>813193.68091</v>
      </c>
      <c r="D6" s="28">
        <f t="shared" si="0"/>
        <v>-1.7807048023840255E-2</v>
      </c>
    </row>
    <row r="7" spans="1:4" ht="15">
      <c r="A7" s="4" t="s">
        <v>108</v>
      </c>
      <c r="B7" s="5">
        <v>724657.83148000005</v>
      </c>
      <c r="C7" s="5">
        <v>674257.95626000001</v>
      </c>
      <c r="D7" s="27">
        <f t="shared" si="0"/>
        <v>-6.9549893798934281E-2</v>
      </c>
    </row>
    <row r="8" spans="1:4" ht="15">
      <c r="A8" s="2" t="s">
        <v>109</v>
      </c>
      <c r="B8" s="3">
        <v>625465.62060999998</v>
      </c>
      <c r="C8" s="3">
        <v>590056.85338999995</v>
      </c>
      <c r="D8" s="28">
        <f t="shared" si="0"/>
        <v>-5.6611852119812456E-2</v>
      </c>
    </row>
    <row r="9" spans="1:4" ht="15">
      <c r="A9" s="4" t="s">
        <v>110</v>
      </c>
      <c r="B9" s="5">
        <v>671103.23288999998</v>
      </c>
      <c r="C9" s="5">
        <v>563293.56928000005</v>
      </c>
      <c r="D9" s="27">
        <f t="shared" si="0"/>
        <v>-0.16064542431979456</v>
      </c>
    </row>
    <row r="10" spans="1:4" ht="15">
      <c r="A10" s="2" t="s">
        <v>111</v>
      </c>
      <c r="B10" s="3">
        <v>516442.93073000002</v>
      </c>
      <c r="C10" s="3">
        <v>536352.44397999998</v>
      </c>
      <c r="D10" s="28">
        <f t="shared" si="0"/>
        <v>3.8551235897173575E-2</v>
      </c>
    </row>
    <row r="11" spans="1:4" ht="15">
      <c r="A11" s="4" t="s">
        <v>112</v>
      </c>
      <c r="B11" s="5">
        <v>377417.11615000002</v>
      </c>
      <c r="C11" s="5">
        <v>414616.22463000001</v>
      </c>
      <c r="D11" s="27">
        <f t="shared" si="0"/>
        <v>9.8562325046264387E-2</v>
      </c>
    </row>
    <row r="12" spans="1:4" ht="15">
      <c r="A12" s="2" t="s">
        <v>113</v>
      </c>
      <c r="B12" s="3">
        <v>240694.13988</v>
      </c>
      <c r="C12" s="3">
        <v>385515.1961</v>
      </c>
      <c r="D12" s="28">
        <f t="shared" si="0"/>
        <v>0.60168085642717228</v>
      </c>
    </row>
    <row r="13" spans="1:4" ht="15">
      <c r="A13" s="4" t="s">
        <v>114</v>
      </c>
      <c r="B13" s="5">
        <v>294129.56874000002</v>
      </c>
      <c r="C13" s="5">
        <v>332188.81686000002</v>
      </c>
      <c r="D13" s="27">
        <f t="shared" si="0"/>
        <v>0.12939619869923047</v>
      </c>
    </row>
    <row r="14" spans="1:4" ht="15">
      <c r="A14" s="2" t="s">
        <v>115</v>
      </c>
      <c r="B14" s="3">
        <v>502612.27201999997</v>
      </c>
      <c r="C14" s="3">
        <v>328490.43371999997</v>
      </c>
      <c r="D14" s="28">
        <f t="shared" si="0"/>
        <v>-0.3464337183813756</v>
      </c>
    </row>
    <row r="15" spans="1:4" ht="15">
      <c r="A15" s="4" t="s">
        <v>116</v>
      </c>
      <c r="B15" s="5">
        <v>259559.81576</v>
      </c>
      <c r="C15" s="5">
        <v>297149.44468999997</v>
      </c>
      <c r="D15" s="27">
        <f t="shared" si="0"/>
        <v>0.14482067965696555</v>
      </c>
    </row>
    <row r="16" spans="1:4" ht="15">
      <c r="A16" s="2" t="s">
        <v>117</v>
      </c>
      <c r="B16" s="3">
        <v>291839.71616000001</v>
      </c>
      <c r="C16" s="3">
        <v>290614.65862</v>
      </c>
      <c r="D16" s="28">
        <f t="shared" si="0"/>
        <v>-4.1977067279230784E-3</v>
      </c>
    </row>
    <row r="17" spans="1:4" ht="15">
      <c r="A17" s="4" t="s">
        <v>118</v>
      </c>
      <c r="B17" s="5">
        <v>231761.16751999999</v>
      </c>
      <c r="C17" s="5">
        <v>272457.95208000002</v>
      </c>
      <c r="D17" s="27">
        <f t="shared" si="0"/>
        <v>0.17559794419178565</v>
      </c>
    </row>
    <row r="18" spans="1:4" ht="15">
      <c r="A18" s="2" t="s">
        <v>119</v>
      </c>
      <c r="B18" s="3">
        <v>234956.82222</v>
      </c>
      <c r="C18" s="3">
        <v>270364.76324</v>
      </c>
      <c r="D18" s="28">
        <f t="shared" si="0"/>
        <v>0.15069977830584569</v>
      </c>
    </row>
    <row r="19" spans="1:4" ht="15">
      <c r="A19" s="4" t="s">
        <v>120</v>
      </c>
      <c r="B19" s="5">
        <v>254344.56795999999</v>
      </c>
      <c r="C19" s="5">
        <v>252997.98751000001</v>
      </c>
      <c r="D19" s="27">
        <f t="shared" si="0"/>
        <v>-5.29431574183159E-3</v>
      </c>
    </row>
    <row r="20" spans="1:4" ht="15">
      <c r="A20" s="2" t="s">
        <v>121</v>
      </c>
      <c r="B20" s="3">
        <v>265792.58869</v>
      </c>
      <c r="C20" s="3">
        <v>249258.56925</v>
      </c>
      <c r="D20" s="28">
        <f t="shared" si="0"/>
        <v>-6.2206472804567259E-2</v>
      </c>
    </row>
    <row r="21" spans="1:4" ht="15">
      <c r="A21" s="4" t="s">
        <v>122</v>
      </c>
      <c r="B21" s="5">
        <v>252151.44219999999</v>
      </c>
      <c r="C21" s="5">
        <v>205624.52561000001</v>
      </c>
      <c r="D21" s="27">
        <f t="shared" si="0"/>
        <v>-0.18451973220560058</v>
      </c>
    </row>
    <row r="22" spans="1:4" ht="15">
      <c r="A22" s="2" t="s">
        <v>123</v>
      </c>
      <c r="B22" s="3">
        <v>185546.40098999999</v>
      </c>
      <c r="C22" s="3">
        <v>172854.29193000001</v>
      </c>
      <c r="D22" s="28">
        <f t="shared" si="0"/>
        <v>-6.8403962525169226E-2</v>
      </c>
    </row>
    <row r="23" spans="1:4" ht="15">
      <c r="A23" s="4" t="s">
        <v>124</v>
      </c>
      <c r="B23" s="5">
        <v>189311.92691000001</v>
      </c>
      <c r="C23" s="5">
        <v>164291.91219</v>
      </c>
      <c r="D23" s="27">
        <f t="shared" si="0"/>
        <v>-0.13216290768565608</v>
      </c>
    </row>
    <row r="24" spans="1:4" ht="15">
      <c r="A24" s="2" t="s">
        <v>125</v>
      </c>
      <c r="B24" s="3">
        <v>144380.71484999999</v>
      </c>
      <c r="C24" s="3">
        <v>152679.35618</v>
      </c>
      <c r="D24" s="28">
        <f t="shared" si="0"/>
        <v>5.7477491634680078E-2</v>
      </c>
    </row>
    <row r="25" spans="1:4" ht="15">
      <c r="A25" s="4" t="s">
        <v>126</v>
      </c>
      <c r="B25" s="5">
        <v>236928.18986000001</v>
      </c>
      <c r="C25" s="5">
        <v>146194.23579999999</v>
      </c>
      <c r="D25" s="27">
        <f t="shared" si="0"/>
        <v>-0.3829597234234321</v>
      </c>
    </row>
    <row r="26" spans="1:4" ht="15">
      <c r="A26" s="2" t="s">
        <v>127</v>
      </c>
      <c r="B26" s="3">
        <v>171055.34312000001</v>
      </c>
      <c r="C26" s="3">
        <v>133351.22726000001</v>
      </c>
      <c r="D26" s="28">
        <f t="shared" si="0"/>
        <v>-0.22042056782493791</v>
      </c>
    </row>
    <row r="27" spans="1:4" ht="15">
      <c r="A27" s="4" t="s">
        <v>128</v>
      </c>
      <c r="B27" s="5">
        <v>180194.97709999999</v>
      </c>
      <c r="C27" s="5">
        <v>128452.35907000001</v>
      </c>
      <c r="D27" s="27">
        <f t="shared" si="0"/>
        <v>-0.28714794864279258</v>
      </c>
    </row>
    <row r="28" spans="1:4" ht="15">
      <c r="A28" s="2" t="s">
        <v>129</v>
      </c>
      <c r="B28" s="3">
        <v>123540.78114000001</v>
      </c>
      <c r="C28" s="3">
        <v>121597.22446</v>
      </c>
      <c r="D28" s="28">
        <f t="shared" si="0"/>
        <v>-1.573210612775322E-2</v>
      </c>
    </row>
    <row r="29" spans="1:4" ht="15">
      <c r="A29" s="4" t="s">
        <v>130</v>
      </c>
      <c r="B29" s="5">
        <v>109479.16202</v>
      </c>
      <c r="C29" s="5">
        <v>107954.27952</v>
      </c>
      <c r="D29" s="27">
        <f t="shared" si="0"/>
        <v>-1.3928518193457085E-2</v>
      </c>
    </row>
    <row r="30" spans="1:4" ht="15">
      <c r="A30" s="2" t="s">
        <v>131</v>
      </c>
      <c r="B30" s="3">
        <v>86329.759430000006</v>
      </c>
      <c r="C30" s="3">
        <v>100719.58012</v>
      </c>
      <c r="D30" s="28">
        <f t="shared" si="0"/>
        <v>0.16668435988945274</v>
      </c>
    </row>
    <row r="31" spans="1:4" ht="15">
      <c r="A31" s="4" t="s">
        <v>132</v>
      </c>
      <c r="B31" s="5">
        <v>110966.46699</v>
      </c>
      <c r="C31" s="5">
        <v>95608.572310000003</v>
      </c>
      <c r="D31" s="27">
        <f t="shared" si="0"/>
        <v>-0.13840122242860997</v>
      </c>
    </row>
    <row r="32" spans="1:4" ht="15">
      <c r="A32" s="2" t="s">
        <v>133</v>
      </c>
      <c r="B32" s="3">
        <v>112389.42147</v>
      </c>
      <c r="C32" s="3">
        <v>89593.907680000004</v>
      </c>
      <c r="D32" s="28">
        <f t="shared" si="0"/>
        <v>-0.20282615117904834</v>
      </c>
    </row>
    <row r="33" spans="1:4" ht="15">
      <c r="A33" s="4" t="s">
        <v>134</v>
      </c>
      <c r="B33" s="5">
        <v>111141.70701</v>
      </c>
      <c r="C33" s="5">
        <v>85862.390480000002</v>
      </c>
      <c r="D33" s="27">
        <f t="shared" si="0"/>
        <v>-0.22745121710003502</v>
      </c>
    </row>
    <row r="34" spans="1:4" ht="15">
      <c r="A34" s="2" t="s">
        <v>135</v>
      </c>
      <c r="B34" s="3">
        <v>79758.064589999994</v>
      </c>
      <c r="C34" s="3">
        <v>79434.488429999998</v>
      </c>
      <c r="D34" s="28">
        <f t="shared" si="0"/>
        <v>-4.0569710619653421E-3</v>
      </c>
    </row>
    <row r="35" spans="1:4" ht="15">
      <c r="A35" s="4" t="s">
        <v>136</v>
      </c>
      <c r="B35" s="5">
        <v>69778.215070000006</v>
      </c>
      <c r="C35" s="5">
        <v>78610.293780000007</v>
      </c>
      <c r="D35" s="27">
        <f t="shared" si="0"/>
        <v>0.12657358318982292</v>
      </c>
    </row>
    <row r="36" spans="1:4" ht="15">
      <c r="A36" s="2" t="s">
        <v>137</v>
      </c>
      <c r="B36" s="3">
        <v>83330.016680000001</v>
      </c>
      <c r="C36" s="3">
        <v>77340.241829999999</v>
      </c>
      <c r="D36" s="28">
        <f t="shared" si="0"/>
        <v>-7.188015901882816E-2</v>
      </c>
    </row>
    <row r="37" spans="1:4" ht="15">
      <c r="A37" s="4" t="s">
        <v>138</v>
      </c>
      <c r="B37" s="5">
        <v>89742.218590000004</v>
      </c>
      <c r="C37" s="5">
        <v>75225.313089999996</v>
      </c>
      <c r="D37" s="27">
        <f t="shared" si="0"/>
        <v>-0.16176227563887779</v>
      </c>
    </row>
    <row r="38" spans="1:4" ht="15">
      <c r="A38" s="2" t="s">
        <v>139</v>
      </c>
      <c r="B38" s="3">
        <v>97193.731190000006</v>
      </c>
      <c r="C38" s="3">
        <v>70461.803820000001</v>
      </c>
      <c r="D38" s="28">
        <f t="shared" si="0"/>
        <v>-0.27503756716308037</v>
      </c>
    </row>
    <row r="39" spans="1:4" ht="15">
      <c r="A39" s="4" t="s">
        <v>140</v>
      </c>
      <c r="B39" s="5">
        <v>67174.320590000003</v>
      </c>
      <c r="C39" s="5">
        <v>69909.111260000005</v>
      </c>
      <c r="D39" s="27">
        <f t="shared" si="0"/>
        <v>4.0711847116279065E-2</v>
      </c>
    </row>
    <row r="40" spans="1:4" ht="15">
      <c r="A40" s="2" t="s">
        <v>141</v>
      </c>
      <c r="B40" s="3">
        <v>111134.46085</v>
      </c>
      <c r="C40" s="3">
        <v>69118.596239999999</v>
      </c>
      <c r="D40" s="28">
        <f t="shared" si="0"/>
        <v>-0.37806333236915146</v>
      </c>
    </row>
    <row r="41" spans="1:4" ht="15">
      <c r="A41" s="4" t="s">
        <v>142</v>
      </c>
      <c r="B41" s="5">
        <v>89465.608139999997</v>
      </c>
      <c r="C41" s="5">
        <v>67268.305850000004</v>
      </c>
      <c r="D41" s="27">
        <f t="shared" si="0"/>
        <v>-0.24810989106858372</v>
      </c>
    </row>
    <row r="42" spans="1:4" ht="15">
      <c r="A42" s="2" t="s">
        <v>143</v>
      </c>
      <c r="B42" s="3">
        <v>46116.541839999998</v>
      </c>
      <c r="C42" s="3">
        <v>66979.205470000001</v>
      </c>
      <c r="D42" s="28">
        <f t="shared" si="0"/>
        <v>0.45239002747392476</v>
      </c>
    </row>
    <row r="43" spans="1:4" ht="15">
      <c r="A43" s="4" t="s">
        <v>144</v>
      </c>
      <c r="B43" s="5">
        <v>65950.250279999993</v>
      </c>
      <c r="C43" s="5">
        <v>66518.845270000005</v>
      </c>
      <c r="D43" s="27">
        <f t="shared" si="0"/>
        <v>8.621574407769117E-3</v>
      </c>
    </row>
    <row r="44" spans="1:4" ht="15">
      <c r="A44" s="2" t="s">
        <v>145</v>
      </c>
      <c r="B44" s="3">
        <v>57862.589099999997</v>
      </c>
      <c r="C44" s="3">
        <v>65822.813269999999</v>
      </c>
      <c r="D44" s="28">
        <f t="shared" si="0"/>
        <v>0.13757117152574838</v>
      </c>
    </row>
    <row r="45" spans="1:4" ht="15">
      <c r="A45" s="4" t="s">
        <v>146</v>
      </c>
      <c r="B45" s="5">
        <v>79647.162150000004</v>
      </c>
      <c r="C45" s="5">
        <v>61167.47694</v>
      </c>
      <c r="D45" s="27">
        <f t="shared" si="0"/>
        <v>-0.23201938036658598</v>
      </c>
    </row>
    <row r="46" spans="1:4" ht="15">
      <c r="A46" s="2" t="s">
        <v>147</v>
      </c>
      <c r="B46" s="3">
        <v>55251.67916</v>
      </c>
      <c r="C46" s="3">
        <v>59649.94094</v>
      </c>
      <c r="D46" s="28">
        <f t="shared" si="0"/>
        <v>7.9604128722736922E-2</v>
      </c>
    </row>
    <row r="47" spans="1:4" ht="15">
      <c r="A47" s="4" t="s">
        <v>148</v>
      </c>
      <c r="B47" s="5">
        <v>47460.638830000004</v>
      </c>
      <c r="C47" s="5">
        <v>58093.91143</v>
      </c>
      <c r="D47" s="27">
        <f t="shared" si="0"/>
        <v>0.22404402599989193</v>
      </c>
    </row>
    <row r="48" spans="1:4" ht="15">
      <c r="A48" s="2" t="s">
        <v>149</v>
      </c>
      <c r="B48" s="3">
        <v>70901.207760000005</v>
      </c>
      <c r="C48" s="3">
        <v>47031.485869999997</v>
      </c>
      <c r="D48" s="28">
        <f t="shared" si="0"/>
        <v>-0.33666171062697292</v>
      </c>
    </row>
    <row r="49" spans="1:4" ht="15">
      <c r="A49" s="4" t="s">
        <v>150</v>
      </c>
      <c r="B49" s="5">
        <v>39034.91577</v>
      </c>
      <c r="C49" s="5">
        <v>46256.418259999999</v>
      </c>
      <c r="D49" s="27">
        <f t="shared" si="0"/>
        <v>0.18500110343647869</v>
      </c>
    </row>
    <row r="50" spans="1:4" ht="15">
      <c r="A50" s="2" t="s">
        <v>151</v>
      </c>
      <c r="B50" s="3">
        <v>43171.825530000002</v>
      </c>
      <c r="C50" s="3">
        <v>44330.83511</v>
      </c>
      <c r="D50" s="28">
        <f t="shared" si="0"/>
        <v>2.6846434353224202E-2</v>
      </c>
    </row>
    <row r="51" spans="1:4" ht="15">
      <c r="A51" s="4" t="s">
        <v>152</v>
      </c>
      <c r="B51" s="5">
        <v>54835.19341</v>
      </c>
      <c r="C51" s="5">
        <v>42967.004939999999</v>
      </c>
      <c r="D51" s="27">
        <f t="shared" si="0"/>
        <v>-0.21643378516534351</v>
      </c>
    </row>
    <row r="52" spans="1:4" ht="15">
      <c r="A52" s="2" t="s">
        <v>153</v>
      </c>
      <c r="B52" s="3">
        <v>38448.021289999997</v>
      </c>
      <c r="C52" s="3">
        <v>42895.470020000001</v>
      </c>
      <c r="D52" s="28">
        <f t="shared" si="0"/>
        <v>0.11567432031038605</v>
      </c>
    </row>
    <row r="53" spans="1:4" ht="15">
      <c r="A53" s="4" t="s">
        <v>154</v>
      </c>
      <c r="B53" s="5">
        <v>42138.324690000001</v>
      </c>
      <c r="C53" s="5">
        <v>41498.957779999997</v>
      </c>
      <c r="D53" s="27">
        <f t="shared" si="0"/>
        <v>-1.5173050060809268E-2</v>
      </c>
    </row>
    <row r="54" spans="1:4" ht="15">
      <c r="A54" s="2" t="s">
        <v>155</v>
      </c>
      <c r="B54" s="3">
        <v>46880.101869999999</v>
      </c>
      <c r="C54" s="3">
        <v>40886.7814</v>
      </c>
      <c r="D54" s="28">
        <f t="shared" si="0"/>
        <v>-0.1278435888774232</v>
      </c>
    </row>
    <row r="55" spans="1:4" ht="15">
      <c r="A55" s="4" t="s">
        <v>156</v>
      </c>
      <c r="B55" s="5">
        <v>45268.608869999996</v>
      </c>
      <c r="C55" s="5">
        <v>40321.248820000001</v>
      </c>
      <c r="D55" s="27">
        <f t="shared" si="0"/>
        <v>-0.10928897912917013</v>
      </c>
    </row>
    <row r="56" spans="1:4" ht="15">
      <c r="A56" s="2" t="s">
        <v>157</v>
      </c>
      <c r="B56" s="3">
        <v>39257.158479999998</v>
      </c>
      <c r="C56" s="3">
        <v>38306.668469999997</v>
      </c>
      <c r="D56" s="28">
        <f t="shared" si="0"/>
        <v>-2.4211890182633589E-2</v>
      </c>
    </row>
    <row r="57" spans="1:4" ht="15">
      <c r="A57" s="4" t="s">
        <v>158</v>
      </c>
      <c r="B57" s="5">
        <v>38077.477930000001</v>
      </c>
      <c r="C57" s="5">
        <v>36296.965470000003</v>
      </c>
      <c r="D57" s="27">
        <f t="shared" si="0"/>
        <v>-4.6760251907261741E-2</v>
      </c>
    </row>
    <row r="58" spans="1:4" ht="15">
      <c r="A58" s="2" t="s">
        <v>159</v>
      </c>
      <c r="B58" s="3">
        <v>18049.869490000001</v>
      </c>
      <c r="C58" s="3">
        <v>35231.809079999999</v>
      </c>
      <c r="D58" s="28">
        <f t="shared" si="0"/>
        <v>0.95191489331926449</v>
      </c>
    </row>
    <row r="59" spans="1:4" ht="15">
      <c r="A59" s="4" t="s">
        <v>160</v>
      </c>
      <c r="B59" s="5">
        <v>34008.479160000003</v>
      </c>
      <c r="C59" s="5">
        <v>35065.137210000001</v>
      </c>
      <c r="D59" s="27">
        <f t="shared" si="0"/>
        <v>3.1070429378177389E-2</v>
      </c>
    </row>
    <row r="60" spans="1:4" ht="15">
      <c r="A60" s="2" t="s">
        <v>161</v>
      </c>
      <c r="B60" s="3">
        <v>90503.554000000004</v>
      </c>
      <c r="C60" s="3">
        <v>35016.892449999999</v>
      </c>
      <c r="D60" s="28">
        <f t="shared" si="0"/>
        <v>-0.61308820590625646</v>
      </c>
    </row>
    <row r="61" spans="1:4" ht="15">
      <c r="A61" s="4" t="s">
        <v>162</v>
      </c>
      <c r="B61" s="5">
        <v>31843.894929999999</v>
      </c>
      <c r="C61" s="5">
        <v>33204.708559999999</v>
      </c>
      <c r="D61" s="27">
        <f t="shared" si="0"/>
        <v>4.2733893984745697E-2</v>
      </c>
    </row>
    <row r="62" spans="1:4" ht="15">
      <c r="A62" s="2" t="s">
        <v>163</v>
      </c>
      <c r="B62" s="3">
        <v>72252.963260000004</v>
      </c>
      <c r="C62" s="3">
        <v>33176.400110000002</v>
      </c>
      <c r="D62" s="28">
        <f t="shared" si="0"/>
        <v>-0.54082990353467197</v>
      </c>
    </row>
    <row r="63" spans="1:4" ht="15">
      <c r="A63" s="4" t="s">
        <v>164</v>
      </c>
      <c r="B63" s="5">
        <v>38002.051330000002</v>
      </c>
      <c r="C63" s="5">
        <v>32466.58553</v>
      </c>
      <c r="D63" s="27">
        <f t="shared" si="0"/>
        <v>-0.14566228943620563</v>
      </c>
    </row>
    <row r="64" spans="1:4" ht="15">
      <c r="A64" s="2" t="s">
        <v>165</v>
      </c>
      <c r="B64" s="3">
        <v>34195.89241</v>
      </c>
      <c r="C64" s="3">
        <v>31401.350259999999</v>
      </c>
      <c r="D64" s="28">
        <f t="shared" si="0"/>
        <v>-8.1721573939178338E-2</v>
      </c>
    </row>
    <row r="65" spans="1:4" ht="15">
      <c r="A65" s="4" t="s">
        <v>166</v>
      </c>
      <c r="B65" s="5">
        <v>29969.01713</v>
      </c>
      <c r="C65" s="5">
        <v>30178.615979999999</v>
      </c>
      <c r="D65" s="27">
        <f t="shared" si="0"/>
        <v>6.9938513195411112E-3</v>
      </c>
    </row>
    <row r="66" spans="1:4" ht="15">
      <c r="A66" s="2" t="s">
        <v>167</v>
      </c>
      <c r="B66" s="3">
        <v>19000.886350000001</v>
      </c>
      <c r="C66" s="3">
        <v>29788.58553</v>
      </c>
      <c r="D66" s="28">
        <f t="shared" si="0"/>
        <v>0.56774715564782063</v>
      </c>
    </row>
    <row r="67" spans="1:4" ht="15">
      <c r="A67" s="4" t="s">
        <v>168</v>
      </c>
      <c r="B67" s="5">
        <v>35972.907350000001</v>
      </c>
      <c r="C67" s="5">
        <v>27793.4627</v>
      </c>
      <c r="D67" s="27">
        <f t="shared" si="0"/>
        <v>-0.22737791445149902</v>
      </c>
    </row>
    <row r="68" spans="1:4" ht="15">
      <c r="A68" s="2" t="s">
        <v>169</v>
      </c>
      <c r="B68" s="3">
        <v>25058.764749999998</v>
      </c>
      <c r="C68" s="3">
        <v>26683.669519999999</v>
      </c>
      <c r="D68" s="28">
        <f t="shared" ref="D68:D131" si="1">IF(B68=0,"",(C68/B68-1))</f>
        <v>6.4843769683419872E-2</v>
      </c>
    </row>
    <row r="69" spans="1:4" ht="15">
      <c r="A69" s="4" t="s">
        <v>170</v>
      </c>
      <c r="B69" s="5">
        <v>24413.461899999998</v>
      </c>
      <c r="C69" s="5">
        <v>26523.851739999998</v>
      </c>
      <c r="D69" s="27">
        <f t="shared" si="1"/>
        <v>8.6443694411074024E-2</v>
      </c>
    </row>
    <row r="70" spans="1:4" ht="15">
      <c r="A70" s="2" t="s">
        <v>171</v>
      </c>
      <c r="B70" s="3">
        <v>28300.492760000001</v>
      </c>
      <c r="C70" s="3">
        <v>25482.596229999999</v>
      </c>
      <c r="D70" s="28">
        <f t="shared" si="1"/>
        <v>-9.9570581823325122E-2</v>
      </c>
    </row>
    <row r="71" spans="1:4" ht="15">
      <c r="A71" s="4" t="s">
        <v>172</v>
      </c>
      <c r="B71" s="5">
        <v>23058.81134</v>
      </c>
      <c r="C71" s="5">
        <v>25363.162329999999</v>
      </c>
      <c r="D71" s="27">
        <f t="shared" si="1"/>
        <v>9.9933641679207152E-2</v>
      </c>
    </row>
    <row r="72" spans="1:4" ht="15">
      <c r="A72" s="2" t="s">
        <v>173</v>
      </c>
      <c r="B72" s="3">
        <v>37253.390919999998</v>
      </c>
      <c r="C72" s="3">
        <v>24956.14327</v>
      </c>
      <c r="D72" s="28">
        <f t="shared" si="1"/>
        <v>-0.33009740445930924</v>
      </c>
    </row>
    <row r="73" spans="1:4" ht="15">
      <c r="A73" s="4" t="s">
        <v>174</v>
      </c>
      <c r="B73" s="5">
        <v>27540.77997</v>
      </c>
      <c r="C73" s="5">
        <v>23753.590489999999</v>
      </c>
      <c r="D73" s="27">
        <f t="shared" si="1"/>
        <v>-0.13751206335206789</v>
      </c>
    </row>
    <row r="74" spans="1:4" ht="15">
      <c r="A74" s="2" t="s">
        <v>175</v>
      </c>
      <c r="B74" s="3">
        <v>19877.076809999999</v>
      </c>
      <c r="C74" s="3">
        <v>23218.36305</v>
      </c>
      <c r="D74" s="28">
        <f t="shared" si="1"/>
        <v>0.16809746583657748</v>
      </c>
    </row>
    <row r="75" spans="1:4" ht="15">
      <c r="A75" s="4" t="s">
        <v>176</v>
      </c>
      <c r="B75" s="5">
        <v>21633.22784</v>
      </c>
      <c r="C75" s="5">
        <v>22756.5753</v>
      </c>
      <c r="D75" s="27">
        <f t="shared" si="1"/>
        <v>5.192694628412875E-2</v>
      </c>
    </row>
    <row r="76" spans="1:4" ht="15">
      <c r="A76" s="2" t="s">
        <v>177</v>
      </c>
      <c r="B76" s="3">
        <v>25963.170969999999</v>
      </c>
      <c r="C76" s="3">
        <v>22311.99768</v>
      </c>
      <c r="D76" s="28">
        <f t="shared" si="1"/>
        <v>-0.1406289429830766</v>
      </c>
    </row>
    <row r="77" spans="1:4" ht="15">
      <c r="A77" s="4" t="s">
        <v>178</v>
      </c>
      <c r="B77" s="5">
        <v>29365.339680000001</v>
      </c>
      <c r="C77" s="5">
        <v>21815.314289999998</v>
      </c>
      <c r="D77" s="27">
        <f t="shared" si="1"/>
        <v>-0.2571066935466827</v>
      </c>
    </row>
    <row r="78" spans="1:4" ht="15">
      <c r="A78" s="2" t="s">
        <v>179</v>
      </c>
      <c r="B78" s="3">
        <v>22808.882300000001</v>
      </c>
      <c r="C78" s="3">
        <v>21350.613990000002</v>
      </c>
      <c r="D78" s="28">
        <f t="shared" si="1"/>
        <v>-6.3934229254188346E-2</v>
      </c>
    </row>
    <row r="79" spans="1:4" ht="15">
      <c r="A79" s="4" t="s">
        <v>180</v>
      </c>
      <c r="B79" s="5">
        <v>8109.44902</v>
      </c>
      <c r="C79" s="5">
        <v>21240.87959</v>
      </c>
      <c r="D79" s="27">
        <f t="shared" si="1"/>
        <v>1.6192753092860555</v>
      </c>
    </row>
    <row r="80" spans="1:4" ht="15">
      <c r="A80" s="2" t="s">
        <v>181</v>
      </c>
      <c r="B80" s="3">
        <v>13414.99555</v>
      </c>
      <c r="C80" s="3">
        <v>20217.033340000002</v>
      </c>
      <c r="D80" s="28">
        <f t="shared" si="1"/>
        <v>0.50704733852856188</v>
      </c>
    </row>
    <row r="81" spans="1:4" ht="15">
      <c r="A81" s="4" t="s">
        <v>182</v>
      </c>
      <c r="B81" s="5">
        <v>21177.84906</v>
      </c>
      <c r="C81" s="5">
        <v>20170.422149999999</v>
      </c>
      <c r="D81" s="27">
        <f t="shared" si="1"/>
        <v>-4.7569840881659498E-2</v>
      </c>
    </row>
    <row r="82" spans="1:4" ht="15">
      <c r="A82" s="2" t="s">
        <v>183</v>
      </c>
      <c r="B82" s="3">
        <v>20369.016530000001</v>
      </c>
      <c r="C82" s="3">
        <v>18618.989740000001</v>
      </c>
      <c r="D82" s="28">
        <f t="shared" si="1"/>
        <v>-8.5916116147410238E-2</v>
      </c>
    </row>
    <row r="83" spans="1:4" ht="15">
      <c r="A83" s="4" t="s">
        <v>184</v>
      </c>
      <c r="B83" s="5">
        <v>49923.133880000001</v>
      </c>
      <c r="C83" s="5">
        <v>18045.37141</v>
      </c>
      <c r="D83" s="27">
        <f t="shared" si="1"/>
        <v>-0.63853688645877937</v>
      </c>
    </row>
    <row r="84" spans="1:4" ht="15">
      <c r="A84" s="2" t="s">
        <v>185</v>
      </c>
      <c r="B84" s="3">
        <v>11550.6631</v>
      </c>
      <c r="C84" s="3">
        <v>17156.534810000001</v>
      </c>
      <c r="D84" s="28">
        <f t="shared" si="1"/>
        <v>0.48532899466178714</v>
      </c>
    </row>
    <row r="85" spans="1:4" s="1" customFormat="1" ht="15">
      <c r="A85" s="4" t="s">
        <v>186</v>
      </c>
      <c r="B85" s="5">
        <v>21130.168720000001</v>
      </c>
      <c r="C85" s="5">
        <v>16782.71272</v>
      </c>
      <c r="D85" s="27">
        <f t="shared" si="1"/>
        <v>-0.2057463931125677</v>
      </c>
    </row>
    <row r="86" spans="1:4" ht="15">
      <c r="A86" s="2" t="s">
        <v>187</v>
      </c>
      <c r="B86" s="3">
        <v>19393.286980000001</v>
      </c>
      <c r="C86" s="3">
        <v>15266.59737</v>
      </c>
      <c r="D86" s="28">
        <f t="shared" si="1"/>
        <v>-0.21278959127742469</v>
      </c>
    </row>
    <row r="87" spans="1:4" ht="15">
      <c r="A87" s="4" t="s">
        <v>188</v>
      </c>
      <c r="B87" s="5">
        <v>15420.72083</v>
      </c>
      <c r="C87" s="5">
        <v>13820.0532</v>
      </c>
      <c r="D87" s="27">
        <f t="shared" si="1"/>
        <v>-0.10379979299579867</v>
      </c>
    </row>
    <row r="88" spans="1:4" ht="15">
      <c r="A88" s="2" t="s">
        <v>189</v>
      </c>
      <c r="B88" s="3">
        <v>7669.65164</v>
      </c>
      <c r="C88" s="3">
        <v>13811.2212</v>
      </c>
      <c r="D88" s="28">
        <f t="shared" si="1"/>
        <v>0.80076251807441934</v>
      </c>
    </row>
    <row r="89" spans="1:4" ht="15">
      <c r="A89" s="4" t="s">
        <v>190</v>
      </c>
      <c r="B89" s="5">
        <v>15525.017040000001</v>
      </c>
      <c r="C89" s="5">
        <v>13753.71164</v>
      </c>
      <c r="D89" s="27">
        <f t="shared" si="1"/>
        <v>-0.11409362034426473</v>
      </c>
    </row>
    <row r="90" spans="1:4" ht="15">
      <c r="A90" s="2" t="s">
        <v>191</v>
      </c>
      <c r="B90" s="3">
        <v>13106.13701</v>
      </c>
      <c r="C90" s="3">
        <v>13535.844429999999</v>
      </c>
      <c r="D90" s="28">
        <f t="shared" si="1"/>
        <v>3.2786733396128254E-2</v>
      </c>
    </row>
    <row r="91" spans="1:4" ht="15">
      <c r="A91" s="4" t="s">
        <v>192</v>
      </c>
      <c r="B91" s="5">
        <v>24579.692879999999</v>
      </c>
      <c r="C91" s="5">
        <v>13191.25114</v>
      </c>
      <c r="D91" s="27">
        <f t="shared" si="1"/>
        <v>-0.46332725944133113</v>
      </c>
    </row>
    <row r="92" spans="1:4" ht="15">
      <c r="A92" s="2" t="s">
        <v>193</v>
      </c>
      <c r="B92" s="3">
        <v>14850.73337</v>
      </c>
      <c r="C92" s="3">
        <v>12753.0067</v>
      </c>
      <c r="D92" s="28">
        <f t="shared" si="1"/>
        <v>-0.14125407935998791</v>
      </c>
    </row>
    <row r="93" spans="1:4" ht="15">
      <c r="A93" s="4" t="s">
        <v>194</v>
      </c>
      <c r="B93" s="5">
        <v>9967.7456600000005</v>
      </c>
      <c r="C93" s="5">
        <v>12510.299199999999</v>
      </c>
      <c r="D93" s="27">
        <f t="shared" si="1"/>
        <v>0.25507809154913752</v>
      </c>
    </row>
    <row r="94" spans="1:4" ht="15">
      <c r="A94" s="2" t="s">
        <v>195</v>
      </c>
      <c r="B94" s="3">
        <v>12883.57963</v>
      </c>
      <c r="C94" s="3">
        <v>12426.515950000001</v>
      </c>
      <c r="D94" s="28">
        <f t="shared" si="1"/>
        <v>-3.5476450887586108E-2</v>
      </c>
    </row>
    <row r="95" spans="1:4" ht="15">
      <c r="A95" s="4" t="s">
        <v>196</v>
      </c>
      <c r="B95" s="5">
        <v>16162.1149</v>
      </c>
      <c r="C95" s="5">
        <v>12247.44247</v>
      </c>
      <c r="D95" s="27">
        <f t="shared" si="1"/>
        <v>-0.24221288205295466</v>
      </c>
    </row>
    <row r="96" spans="1:4" ht="15">
      <c r="A96" s="2" t="s">
        <v>197</v>
      </c>
      <c r="B96" s="3">
        <v>19565.80041</v>
      </c>
      <c r="C96" s="3">
        <v>12168.990110000001</v>
      </c>
      <c r="D96" s="28">
        <f t="shared" si="1"/>
        <v>-0.37804792776172447</v>
      </c>
    </row>
    <row r="97" spans="1:4" ht="15">
      <c r="A97" s="4" t="s">
        <v>198</v>
      </c>
      <c r="B97" s="5">
        <v>11521.91876</v>
      </c>
      <c r="C97" s="5">
        <v>11541.17699</v>
      </c>
      <c r="D97" s="27">
        <f t="shared" si="1"/>
        <v>1.671442960252234E-3</v>
      </c>
    </row>
    <row r="98" spans="1:4" ht="15">
      <c r="A98" s="2" t="s">
        <v>199</v>
      </c>
      <c r="B98" s="3">
        <v>4545.2078600000004</v>
      </c>
      <c r="C98" s="3">
        <v>11255.987300000001</v>
      </c>
      <c r="D98" s="28">
        <f t="shared" si="1"/>
        <v>1.4764516050097649</v>
      </c>
    </row>
    <row r="99" spans="1:4" ht="15">
      <c r="A99" s="4" t="s">
        <v>200</v>
      </c>
      <c r="B99" s="5">
        <v>10747.9504</v>
      </c>
      <c r="C99" s="5">
        <v>11203.548769999999</v>
      </c>
      <c r="D99" s="27">
        <f t="shared" si="1"/>
        <v>4.238932568948206E-2</v>
      </c>
    </row>
    <row r="100" spans="1:4" ht="15">
      <c r="A100" s="2" t="s">
        <v>201</v>
      </c>
      <c r="B100" s="3">
        <v>14449.432650000001</v>
      </c>
      <c r="C100" s="3">
        <v>11015.29407</v>
      </c>
      <c r="D100" s="28">
        <f t="shared" si="1"/>
        <v>-0.23766598060858812</v>
      </c>
    </row>
    <row r="101" spans="1:4" ht="15">
      <c r="A101" s="4" t="s">
        <v>202</v>
      </c>
      <c r="B101" s="5">
        <v>15384.41905</v>
      </c>
      <c r="C101" s="5">
        <v>10880.94364</v>
      </c>
      <c r="D101" s="27">
        <f t="shared" si="1"/>
        <v>-0.29272963739245006</v>
      </c>
    </row>
    <row r="102" spans="1:4" ht="15">
      <c r="A102" s="2" t="s">
        <v>203</v>
      </c>
      <c r="B102" s="3">
        <v>4178.6200200000003</v>
      </c>
      <c r="C102" s="3">
        <v>10723.86659</v>
      </c>
      <c r="D102" s="28">
        <f t="shared" si="1"/>
        <v>1.5663655797063831</v>
      </c>
    </row>
    <row r="103" spans="1:4" ht="15">
      <c r="A103" s="4" t="s">
        <v>204</v>
      </c>
      <c r="B103" s="5">
        <v>7446.5221700000002</v>
      </c>
      <c r="C103" s="5">
        <v>10394.61428</v>
      </c>
      <c r="D103" s="27">
        <f t="shared" si="1"/>
        <v>0.39590187777551455</v>
      </c>
    </row>
    <row r="104" spans="1:4" ht="15">
      <c r="A104" s="2" t="s">
        <v>205</v>
      </c>
      <c r="B104" s="3">
        <v>471.81432000000001</v>
      </c>
      <c r="C104" s="3">
        <v>10329.0414</v>
      </c>
      <c r="D104" s="28">
        <f t="shared" si="1"/>
        <v>20.892174446930731</v>
      </c>
    </row>
    <row r="105" spans="1:4" ht="15">
      <c r="A105" s="4" t="s">
        <v>206</v>
      </c>
      <c r="B105" s="5">
        <v>12632.79313</v>
      </c>
      <c r="C105" s="5">
        <v>10248.21355</v>
      </c>
      <c r="D105" s="27">
        <f t="shared" si="1"/>
        <v>-0.1887610725087524</v>
      </c>
    </row>
    <row r="106" spans="1:4" ht="15">
      <c r="A106" s="2" t="s">
        <v>207</v>
      </c>
      <c r="B106" s="3">
        <v>8972.9976499999993</v>
      </c>
      <c r="C106" s="3">
        <v>10233.25582</v>
      </c>
      <c r="D106" s="28">
        <f t="shared" si="1"/>
        <v>0.14045007244596808</v>
      </c>
    </row>
    <row r="107" spans="1:4" ht="15">
      <c r="A107" s="4" t="s">
        <v>208</v>
      </c>
      <c r="B107" s="5">
        <v>10389.071760000001</v>
      </c>
      <c r="C107" s="5">
        <v>10204.974329999999</v>
      </c>
      <c r="D107" s="27">
        <f t="shared" si="1"/>
        <v>-1.7720296312593864E-2</v>
      </c>
    </row>
    <row r="108" spans="1:4" ht="15">
      <c r="A108" s="2" t="s">
        <v>209</v>
      </c>
      <c r="B108" s="3">
        <v>10442.28729</v>
      </c>
      <c r="C108" s="3">
        <v>10174.79506</v>
      </c>
      <c r="D108" s="28">
        <f t="shared" si="1"/>
        <v>-2.561624887070113E-2</v>
      </c>
    </row>
    <row r="109" spans="1:4" ht="15">
      <c r="A109" s="4" t="s">
        <v>210</v>
      </c>
      <c r="B109" s="5">
        <v>7864.4786599999998</v>
      </c>
      <c r="C109" s="5">
        <v>10012.496220000001</v>
      </c>
      <c r="D109" s="27">
        <f t="shared" si="1"/>
        <v>0.27312904680194028</v>
      </c>
    </row>
    <row r="110" spans="1:4" ht="15">
      <c r="A110" s="2" t="s">
        <v>211</v>
      </c>
      <c r="B110" s="3">
        <v>19612.166570000001</v>
      </c>
      <c r="C110" s="3">
        <v>9819.3097799999996</v>
      </c>
      <c r="D110" s="28">
        <f t="shared" si="1"/>
        <v>-0.49932559745743588</v>
      </c>
    </row>
    <row r="111" spans="1:4" ht="15">
      <c r="A111" s="4" t="s">
        <v>212</v>
      </c>
      <c r="B111" s="5">
        <v>13564.97712</v>
      </c>
      <c r="C111" s="5">
        <v>9597.8766500000002</v>
      </c>
      <c r="D111" s="27">
        <f t="shared" si="1"/>
        <v>-0.29245168900071095</v>
      </c>
    </row>
    <row r="112" spans="1:4" ht="15">
      <c r="A112" s="2" t="s">
        <v>213</v>
      </c>
      <c r="B112" s="3">
        <v>22886.544669999999</v>
      </c>
      <c r="C112" s="3">
        <v>9515.6290800000006</v>
      </c>
      <c r="D112" s="28">
        <f t="shared" si="1"/>
        <v>-0.58422604996929839</v>
      </c>
    </row>
    <row r="113" spans="1:4" ht="15">
      <c r="A113" s="4" t="s">
        <v>214</v>
      </c>
      <c r="B113" s="5">
        <v>9061.4488500000007</v>
      </c>
      <c r="C113" s="5">
        <v>9317.9262600000002</v>
      </c>
      <c r="D113" s="27">
        <f t="shared" si="1"/>
        <v>2.830423856555786E-2</v>
      </c>
    </row>
    <row r="114" spans="1:4" ht="15">
      <c r="A114" s="2" t="s">
        <v>215</v>
      </c>
      <c r="B114" s="3">
        <v>13410.52758</v>
      </c>
      <c r="C114" s="3">
        <v>7977.0143399999997</v>
      </c>
      <c r="D114" s="28">
        <f t="shared" si="1"/>
        <v>-0.40516774657720067</v>
      </c>
    </row>
    <row r="115" spans="1:4" ht="15">
      <c r="A115" s="4" t="s">
        <v>216</v>
      </c>
      <c r="B115" s="5">
        <v>7720.2044800000003</v>
      </c>
      <c r="C115" s="5">
        <v>7853.1711100000002</v>
      </c>
      <c r="D115" s="27">
        <f t="shared" si="1"/>
        <v>1.7223200544035366E-2</v>
      </c>
    </row>
    <row r="116" spans="1:4" ht="15">
      <c r="A116" s="2" t="s">
        <v>217</v>
      </c>
      <c r="B116" s="3">
        <v>6103.5093299999999</v>
      </c>
      <c r="C116" s="3">
        <v>7329.2305500000002</v>
      </c>
      <c r="D116" s="28">
        <f t="shared" si="1"/>
        <v>0.20082237180753193</v>
      </c>
    </row>
    <row r="117" spans="1:4" ht="15">
      <c r="A117" s="4" t="s">
        <v>218</v>
      </c>
      <c r="B117" s="5">
        <v>6258.0603000000001</v>
      </c>
      <c r="C117" s="5">
        <v>6741.20039</v>
      </c>
      <c r="D117" s="27">
        <f t="shared" si="1"/>
        <v>7.7202849899033366E-2</v>
      </c>
    </row>
    <row r="118" spans="1:4" ht="15">
      <c r="A118" s="2" t="s">
        <v>219</v>
      </c>
      <c r="B118" s="3">
        <v>9167.2049000000006</v>
      </c>
      <c r="C118" s="3">
        <v>6673.8087699999996</v>
      </c>
      <c r="D118" s="28">
        <f t="shared" si="1"/>
        <v>-0.27199088023002527</v>
      </c>
    </row>
    <row r="119" spans="1:4" ht="15">
      <c r="A119" s="4" t="s">
        <v>220</v>
      </c>
      <c r="B119" s="5">
        <v>5089.4532600000002</v>
      </c>
      <c r="C119" s="5">
        <v>6498.1147099999998</v>
      </c>
      <c r="D119" s="27">
        <f t="shared" si="1"/>
        <v>0.27678050628172968</v>
      </c>
    </row>
    <row r="120" spans="1:4" ht="15">
      <c r="A120" s="2" t="s">
        <v>221</v>
      </c>
      <c r="B120" s="3">
        <v>2611.5540000000001</v>
      </c>
      <c r="C120" s="3">
        <v>5304.7466800000002</v>
      </c>
      <c r="D120" s="28">
        <f t="shared" si="1"/>
        <v>1.031260575121173</v>
      </c>
    </row>
    <row r="121" spans="1:4" ht="15">
      <c r="A121" s="4" t="s">
        <v>222</v>
      </c>
      <c r="B121" s="5">
        <v>5457.1213100000004</v>
      </c>
      <c r="C121" s="5">
        <v>5228.2999600000003</v>
      </c>
      <c r="D121" s="27">
        <f t="shared" si="1"/>
        <v>-4.1930779435064514E-2</v>
      </c>
    </row>
    <row r="122" spans="1:4" ht="15">
      <c r="A122" s="2" t="s">
        <v>223</v>
      </c>
      <c r="B122" s="3">
        <v>8117.9771799999999</v>
      </c>
      <c r="C122" s="3">
        <v>5063.8965399999997</v>
      </c>
      <c r="D122" s="28">
        <f t="shared" si="1"/>
        <v>-0.37621202576477308</v>
      </c>
    </row>
    <row r="123" spans="1:4" ht="15">
      <c r="A123" s="4" t="s">
        <v>224</v>
      </c>
      <c r="B123" s="5">
        <v>2737.9801600000001</v>
      </c>
      <c r="C123" s="5">
        <v>5060.1611400000002</v>
      </c>
      <c r="D123" s="27">
        <f t="shared" si="1"/>
        <v>0.84813652557657693</v>
      </c>
    </row>
    <row r="124" spans="1:4" ht="15">
      <c r="A124" s="2" t="s">
        <v>225</v>
      </c>
      <c r="B124" s="3">
        <v>4694.32492</v>
      </c>
      <c r="C124" s="3">
        <v>4971.2532899999997</v>
      </c>
      <c r="D124" s="28">
        <f t="shared" si="1"/>
        <v>5.8992160687505013E-2</v>
      </c>
    </row>
    <row r="125" spans="1:4" ht="15">
      <c r="A125" s="4" t="s">
        <v>226</v>
      </c>
      <c r="B125" s="5">
        <v>6265.8787700000003</v>
      </c>
      <c r="C125" s="5">
        <v>4760.27315</v>
      </c>
      <c r="D125" s="27">
        <f t="shared" si="1"/>
        <v>-0.24028642673531975</v>
      </c>
    </row>
    <row r="126" spans="1:4" ht="15">
      <c r="A126" s="2" t="s">
        <v>227</v>
      </c>
      <c r="B126" s="3">
        <v>5784.1690699999999</v>
      </c>
      <c r="C126" s="3">
        <v>4696.7277599999998</v>
      </c>
      <c r="D126" s="28">
        <f t="shared" si="1"/>
        <v>-0.18800302979387151</v>
      </c>
    </row>
    <row r="127" spans="1:4" ht="15">
      <c r="A127" s="4" t="s">
        <v>228</v>
      </c>
      <c r="B127" s="5">
        <v>4198.91122</v>
      </c>
      <c r="C127" s="5">
        <v>4063.8000699999998</v>
      </c>
      <c r="D127" s="27">
        <f t="shared" si="1"/>
        <v>-3.2177662951397235E-2</v>
      </c>
    </row>
    <row r="128" spans="1:4" ht="15">
      <c r="A128" s="2" t="s">
        <v>229</v>
      </c>
      <c r="B128" s="3">
        <v>9098.8291100000006</v>
      </c>
      <c r="C128" s="3">
        <v>3716.71758</v>
      </c>
      <c r="D128" s="28">
        <f t="shared" si="1"/>
        <v>-0.59151693750186285</v>
      </c>
    </row>
    <row r="129" spans="1:4" ht="15">
      <c r="A129" s="4" t="s">
        <v>230</v>
      </c>
      <c r="B129" s="5">
        <v>3813.9943199999998</v>
      </c>
      <c r="C129" s="5">
        <v>3541.3234699999998</v>
      </c>
      <c r="D129" s="27">
        <f t="shared" si="1"/>
        <v>-7.1492201383246967E-2</v>
      </c>
    </row>
    <row r="130" spans="1:4" ht="15">
      <c r="A130" s="2" t="s">
        <v>231</v>
      </c>
      <c r="B130" s="3">
        <v>4602.1322499999997</v>
      </c>
      <c r="C130" s="3">
        <v>3470.2763500000001</v>
      </c>
      <c r="D130" s="28">
        <f t="shared" si="1"/>
        <v>-0.24594162847015089</v>
      </c>
    </row>
    <row r="131" spans="1:4" ht="15">
      <c r="A131" s="4" t="s">
        <v>232</v>
      </c>
      <c r="B131" s="5">
        <v>3180.0915300000001</v>
      </c>
      <c r="C131" s="5">
        <v>3436.9679599999999</v>
      </c>
      <c r="D131" s="27">
        <f t="shared" si="1"/>
        <v>8.0776426582916505E-2</v>
      </c>
    </row>
    <row r="132" spans="1:4" ht="15">
      <c r="A132" s="2" t="s">
        <v>233</v>
      </c>
      <c r="B132" s="3">
        <v>2326.47201</v>
      </c>
      <c r="C132" s="3">
        <v>3194.9554499999999</v>
      </c>
      <c r="D132" s="28">
        <f t="shared" ref="D132:D195" si="2">IF(B132=0,"",(C132/B132-1))</f>
        <v>0.37330491674387267</v>
      </c>
    </row>
    <row r="133" spans="1:4" ht="15">
      <c r="A133" s="4" t="s">
        <v>234</v>
      </c>
      <c r="B133" s="5">
        <v>16909.661970000001</v>
      </c>
      <c r="C133" s="5">
        <v>3187.0928199999998</v>
      </c>
      <c r="D133" s="27">
        <f t="shared" si="2"/>
        <v>-0.81152238136668087</v>
      </c>
    </row>
    <row r="134" spans="1:4" ht="15">
      <c r="A134" s="2" t="s">
        <v>235</v>
      </c>
      <c r="B134" s="3">
        <v>3091.7249999999999</v>
      </c>
      <c r="C134" s="3">
        <v>2881.6957299999999</v>
      </c>
      <c r="D134" s="28">
        <f t="shared" si="2"/>
        <v>-6.7932713938011924E-2</v>
      </c>
    </row>
    <row r="135" spans="1:4" ht="15">
      <c r="A135" s="4" t="s">
        <v>236</v>
      </c>
      <c r="B135" s="5">
        <v>6601.0978699999996</v>
      </c>
      <c r="C135" s="5">
        <v>2811.1971800000001</v>
      </c>
      <c r="D135" s="27">
        <f t="shared" si="2"/>
        <v>-0.57413187391508858</v>
      </c>
    </row>
    <row r="136" spans="1:4" ht="15">
      <c r="A136" s="2" t="s">
        <v>237</v>
      </c>
      <c r="B136" s="3">
        <v>2895.8046899999999</v>
      </c>
      <c r="C136" s="3">
        <v>2703.8522800000001</v>
      </c>
      <c r="D136" s="28">
        <f t="shared" si="2"/>
        <v>-6.6286379969914266E-2</v>
      </c>
    </row>
    <row r="137" spans="1:4" ht="15">
      <c r="A137" s="4" t="s">
        <v>238</v>
      </c>
      <c r="B137" s="5">
        <v>7982.4837799999996</v>
      </c>
      <c r="C137" s="5">
        <v>2687.64975</v>
      </c>
      <c r="D137" s="27">
        <f t="shared" si="2"/>
        <v>-0.66330658175167634</v>
      </c>
    </row>
    <row r="138" spans="1:4" ht="15">
      <c r="A138" s="2" t="s">
        <v>239</v>
      </c>
      <c r="B138" s="3">
        <v>3420.7969499999999</v>
      </c>
      <c r="C138" s="3">
        <v>2625.3395999999998</v>
      </c>
      <c r="D138" s="28">
        <f t="shared" si="2"/>
        <v>-0.23253568148790593</v>
      </c>
    </row>
    <row r="139" spans="1:4" ht="15">
      <c r="A139" s="4" t="s">
        <v>240</v>
      </c>
      <c r="B139" s="5">
        <v>1571.05386</v>
      </c>
      <c r="C139" s="5">
        <v>2586.0884599999999</v>
      </c>
      <c r="D139" s="27">
        <f t="shared" si="2"/>
        <v>0.64608516986171316</v>
      </c>
    </row>
    <row r="140" spans="1:4" ht="15">
      <c r="A140" s="2" t="s">
        <v>241</v>
      </c>
      <c r="B140" s="3">
        <v>2696.8604799999998</v>
      </c>
      <c r="C140" s="3">
        <v>2538.40254</v>
      </c>
      <c r="D140" s="28">
        <f t="shared" si="2"/>
        <v>-5.8756447052092153E-2</v>
      </c>
    </row>
    <row r="141" spans="1:4" ht="15">
      <c r="A141" s="4" t="s">
        <v>242</v>
      </c>
      <c r="B141" s="5">
        <v>3369.2478500000002</v>
      </c>
      <c r="C141" s="5">
        <v>2521.4003600000001</v>
      </c>
      <c r="D141" s="27">
        <f t="shared" si="2"/>
        <v>-0.25164295645391599</v>
      </c>
    </row>
    <row r="142" spans="1:4" ht="15">
      <c r="A142" s="2" t="s">
        <v>243</v>
      </c>
      <c r="B142" s="3">
        <v>1237.1388400000001</v>
      </c>
      <c r="C142" s="3">
        <v>2447.2507500000002</v>
      </c>
      <c r="D142" s="28">
        <f t="shared" si="2"/>
        <v>0.97815368079463094</v>
      </c>
    </row>
    <row r="143" spans="1:4" ht="15">
      <c r="A143" s="4" t="s">
        <v>244</v>
      </c>
      <c r="B143" s="5">
        <v>3471.85826</v>
      </c>
      <c r="C143" s="5">
        <v>2441.6685400000001</v>
      </c>
      <c r="D143" s="27">
        <f t="shared" si="2"/>
        <v>-0.29672574248465999</v>
      </c>
    </row>
    <row r="144" spans="1:4" ht="15">
      <c r="A144" s="2" t="s">
        <v>245</v>
      </c>
      <c r="B144" s="3">
        <v>2119.9622599999998</v>
      </c>
      <c r="C144" s="3">
        <v>2307.11373</v>
      </c>
      <c r="D144" s="28">
        <f t="shared" si="2"/>
        <v>8.8280566843675912E-2</v>
      </c>
    </row>
    <row r="145" spans="1:4" ht="15">
      <c r="A145" s="4" t="s">
        <v>246</v>
      </c>
      <c r="B145" s="5">
        <v>5516.4613499999996</v>
      </c>
      <c r="C145" s="5">
        <v>2152.5264099999999</v>
      </c>
      <c r="D145" s="27">
        <f t="shared" si="2"/>
        <v>-0.60979942150777511</v>
      </c>
    </row>
    <row r="146" spans="1:4" ht="15">
      <c r="A146" s="2" t="s">
        <v>247</v>
      </c>
      <c r="B146" s="3">
        <v>3408.2984499999998</v>
      </c>
      <c r="C146" s="3">
        <v>1997.13609</v>
      </c>
      <c r="D146" s="28">
        <f t="shared" si="2"/>
        <v>-0.41403720381353337</v>
      </c>
    </row>
    <row r="147" spans="1:4" ht="15">
      <c r="A147" s="4" t="s">
        <v>248</v>
      </c>
      <c r="B147" s="5">
        <v>18230.742730000002</v>
      </c>
      <c r="C147" s="5">
        <v>1981.9201700000001</v>
      </c>
      <c r="D147" s="27">
        <f t="shared" si="2"/>
        <v>-0.89128692125425002</v>
      </c>
    </row>
    <row r="148" spans="1:4" ht="15">
      <c r="A148" s="2" t="s">
        <v>249</v>
      </c>
      <c r="B148" s="3">
        <v>1346.18334</v>
      </c>
      <c r="C148" s="3">
        <v>1931.49576</v>
      </c>
      <c r="D148" s="28">
        <f t="shared" si="2"/>
        <v>0.43479398578799811</v>
      </c>
    </row>
    <row r="149" spans="1:4" ht="15">
      <c r="A149" s="4" t="s">
        <v>250</v>
      </c>
      <c r="B149" s="5">
        <v>4427.2370300000002</v>
      </c>
      <c r="C149" s="5">
        <v>1848.03304</v>
      </c>
      <c r="D149" s="27">
        <f t="shared" si="2"/>
        <v>-0.58257644045771817</v>
      </c>
    </row>
    <row r="150" spans="1:4" ht="15">
      <c r="A150" s="2" t="s">
        <v>251</v>
      </c>
      <c r="B150" s="3">
        <v>2300.85014</v>
      </c>
      <c r="C150" s="3">
        <v>1812.83671</v>
      </c>
      <c r="D150" s="28">
        <f t="shared" si="2"/>
        <v>-0.21210135398040308</v>
      </c>
    </row>
    <row r="151" spans="1:4" ht="15">
      <c r="A151" s="4" t="s">
        <v>252</v>
      </c>
      <c r="B151" s="5">
        <v>1873.10886</v>
      </c>
      <c r="C151" s="5">
        <v>1791.6135200000001</v>
      </c>
      <c r="D151" s="27">
        <f t="shared" si="2"/>
        <v>-4.350806391466211E-2</v>
      </c>
    </row>
    <row r="152" spans="1:4" ht="15">
      <c r="A152" s="2" t="s">
        <v>253</v>
      </c>
      <c r="B152" s="3">
        <v>1285.8757599999999</v>
      </c>
      <c r="C152" s="3">
        <v>1755.6030800000001</v>
      </c>
      <c r="D152" s="28">
        <f t="shared" si="2"/>
        <v>0.36529759298052267</v>
      </c>
    </row>
    <row r="153" spans="1:4" ht="15">
      <c r="A153" s="4" t="s">
        <v>254</v>
      </c>
      <c r="B153" s="5">
        <v>1109.2844399999999</v>
      </c>
      <c r="C153" s="5">
        <v>1704.3458499999999</v>
      </c>
      <c r="D153" s="27">
        <f t="shared" si="2"/>
        <v>0.5364371738595739</v>
      </c>
    </row>
    <row r="154" spans="1:4" ht="15">
      <c r="A154" s="2" t="s">
        <v>255</v>
      </c>
      <c r="B154" s="3">
        <v>4180.37745</v>
      </c>
      <c r="C154" s="3">
        <v>1398.90112</v>
      </c>
      <c r="D154" s="28">
        <f t="shared" si="2"/>
        <v>-0.66536487751841644</v>
      </c>
    </row>
    <row r="155" spans="1:4" ht="15">
      <c r="A155" s="4" t="s">
        <v>256</v>
      </c>
      <c r="B155" s="5">
        <v>1941.3666700000001</v>
      </c>
      <c r="C155" s="5">
        <v>1205.28522</v>
      </c>
      <c r="D155" s="27">
        <f t="shared" si="2"/>
        <v>-0.37915632393132626</v>
      </c>
    </row>
    <row r="156" spans="1:4" ht="15">
      <c r="A156" s="2" t="s">
        <v>257</v>
      </c>
      <c r="B156" s="3">
        <v>1926.5336600000001</v>
      </c>
      <c r="C156" s="3">
        <v>1183.6507099999999</v>
      </c>
      <c r="D156" s="28">
        <f t="shared" si="2"/>
        <v>-0.38560600597032924</v>
      </c>
    </row>
    <row r="157" spans="1:4" ht="15">
      <c r="A157" s="4" t="s">
        <v>258</v>
      </c>
      <c r="B157" s="5">
        <v>1171.48714</v>
      </c>
      <c r="C157" s="5">
        <v>1171.9565500000001</v>
      </c>
      <c r="D157" s="27">
        <f t="shared" si="2"/>
        <v>4.0069581984503166E-4</v>
      </c>
    </row>
    <row r="158" spans="1:4" ht="15">
      <c r="A158" s="2" t="s">
        <v>259</v>
      </c>
      <c r="B158" s="3">
        <v>3677.8476700000001</v>
      </c>
      <c r="C158" s="3">
        <v>1146.98633</v>
      </c>
      <c r="D158" s="28">
        <f t="shared" si="2"/>
        <v>-0.68813653176668954</v>
      </c>
    </row>
    <row r="159" spans="1:4" ht="15">
      <c r="A159" s="4" t="s">
        <v>260</v>
      </c>
      <c r="B159" s="5">
        <v>1369.69399</v>
      </c>
      <c r="C159" s="5">
        <v>1112.9257700000001</v>
      </c>
      <c r="D159" s="27">
        <f t="shared" si="2"/>
        <v>-0.1874639312683265</v>
      </c>
    </row>
    <row r="160" spans="1:4" ht="15">
      <c r="A160" s="2" t="s">
        <v>261</v>
      </c>
      <c r="B160" s="3">
        <v>606.28048000000001</v>
      </c>
      <c r="C160" s="3">
        <v>1098.5122699999999</v>
      </c>
      <c r="D160" s="28">
        <f t="shared" si="2"/>
        <v>0.81188790706242098</v>
      </c>
    </row>
    <row r="161" spans="1:4" ht="15">
      <c r="A161" s="4" t="s">
        <v>262</v>
      </c>
      <c r="B161" s="5">
        <v>705.48185999999998</v>
      </c>
      <c r="C161" s="5">
        <v>1063.8615299999999</v>
      </c>
      <c r="D161" s="27">
        <f t="shared" si="2"/>
        <v>0.50799274980649378</v>
      </c>
    </row>
    <row r="162" spans="1:4" ht="15">
      <c r="A162" s="2" t="s">
        <v>263</v>
      </c>
      <c r="B162" s="3">
        <v>523.23611000000005</v>
      </c>
      <c r="C162" s="3">
        <v>903.35648000000003</v>
      </c>
      <c r="D162" s="28">
        <f t="shared" si="2"/>
        <v>0.72647961930609095</v>
      </c>
    </row>
    <row r="163" spans="1:4" ht="15">
      <c r="A163" s="4" t="s">
        <v>264</v>
      </c>
      <c r="B163" s="5">
        <v>875.27170000000001</v>
      </c>
      <c r="C163" s="5">
        <v>838.42818</v>
      </c>
      <c r="D163" s="27">
        <f t="shared" si="2"/>
        <v>-4.2093809270881244E-2</v>
      </c>
    </row>
    <row r="164" spans="1:4" ht="15">
      <c r="A164" s="2" t="s">
        <v>265</v>
      </c>
      <c r="B164" s="3">
        <v>2998.08419</v>
      </c>
      <c r="C164" s="3">
        <v>831.70771000000002</v>
      </c>
      <c r="D164" s="28">
        <f t="shared" si="2"/>
        <v>-0.7225869397616882</v>
      </c>
    </row>
    <row r="165" spans="1:4" ht="15">
      <c r="A165" s="4" t="s">
        <v>266</v>
      </c>
      <c r="B165" s="5">
        <v>578.29057</v>
      </c>
      <c r="C165" s="5">
        <v>767.07829000000004</v>
      </c>
      <c r="D165" s="27">
        <f t="shared" si="2"/>
        <v>0.32645823707621591</v>
      </c>
    </row>
    <row r="166" spans="1:4" ht="15">
      <c r="A166" s="2" t="s">
        <v>267</v>
      </c>
      <c r="B166" s="3">
        <v>179.02553</v>
      </c>
      <c r="C166" s="3">
        <v>665.33699999999999</v>
      </c>
      <c r="D166" s="28">
        <f t="shared" si="2"/>
        <v>2.7164364211070899</v>
      </c>
    </row>
    <row r="167" spans="1:4" ht="15">
      <c r="A167" s="4" t="s">
        <v>268</v>
      </c>
      <c r="B167" s="5">
        <v>4031.91761</v>
      </c>
      <c r="C167" s="5">
        <v>650.54340000000002</v>
      </c>
      <c r="D167" s="27">
        <f t="shared" si="2"/>
        <v>-0.83865161371687846</v>
      </c>
    </row>
    <row r="168" spans="1:4" ht="15">
      <c r="A168" s="2" t="s">
        <v>269</v>
      </c>
      <c r="B168" s="3">
        <v>7955.7483300000004</v>
      </c>
      <c r="C168" s="3">
        <v>605.67066</v>
      </c>
      <c r="D168" s="28">
        <f t="shared" si="2"/>
        <v>-0.92387005786544285</v>
      </c>
    </row>
    <row r="169" spans="1:4" ht="15">
      <c r="A169" s="4" t="s">
        <v>270</v>
      </c>
      <c r="B169" s="5">
        <v>170.33508</v>
      </c>
      <c r="C169" s="5">
        <v>581.22481000000005</v>
      </c>
      <c r="D169" s="27">
        <f t="shared" si="2"/>
        <v>2.4122437374614791</v>
      </c>
    </row>
    <row r="170" spans="1:4" ht="15">
      <c r="A170" s="2" t="s">
        <v>271</v>
      </c>
      <c r="B170" s="3">
        <v>564.79070000000002</v>
      </c>
      <c r="C170" s="3">
        <v>573.61198000000002</v>
      </c>
      <c r="D170" s="28">
        <f t="shared" si="2"/>
        <v>1.5618670774855126E-2</v>
      </c>
    </row>
    <row r="171" spans="1:4" ht="15">
      <c r="A171" s="4" t="s">
        <v>272</v>
      </c>
      <c r="B171" s="5">
        <v>442.47874000000002</v>
      </c>
      <c r="C171" s="5">
        <v>561.70262000000002</v>
      </c>
      <c r="D171" s="27">
        <f t="shared" si="2"/>
        <v>0.26944544273471771</v>
      </c>
    </row>
    <row r="172" spans="1:4" ht="15">
      <c r="A172" s="2" t="s">
        <v>273</v>
      </c>
      <c r="B172" s="3">
        <v>1373.9588699999999</v>
      </c>
      <c r="C172" s="3">
        <v>542.78666999999996</v>
      </c>
      <c r="D172" s="28">
        <f t="shared" si="2"/>
        <v>-0.60494692974324626</v>
      </c>
    </row>
    <row r="173" spans="1:4" ht="15">
      <c r="A173" s="4" t="s">
        <v>274</v>
      </c>
      <c r="B173" s="5">
        <v>1.5219800000000001</v>
      </c>
      <c r="C173" s="5">
        <v>485.8064</v>
      </c>
      <c r="D173" s="27">
        <f t="shared" si="2"/>
        <v>318.19368191434842</v>
      </c>
    </row>
    <row r="174" spans="1:4" ht="15">
      <c r="A174" s="2" t="s">
        <v>275</v>
      </c>
      <c r="B174" s="3">
        <v>1239.11553</v>
      </c>
      <c r="C174" s="3">
        <v>464.67424999999997</v>
      </c>
      <c r="D174" s="28">
        <f t="shared" si="2"/>
        <v>-0.62499521735475305</v>
      </c>
    </row>
    <row r="175" spans="1:4" ht="15">
      <c r="A175" s="4" t="s">
        <v>276</v>
      </c>
      <c r="B175" s="5">
        <v>235.56987000000001</v>
      </c>
      <c r="C175" s="5">
        <v>460.24094000000002</v>
      </c>
      <c r="D175" s="27">
        <f t="shared" si="2"/>
        <v>0.95373432094690203</v>
      </c>
    </row>
    <row r="176" spans="1:4" ht="15">
      <c r="A176" s="2" t="s">
        <v>277</v>
      </c>
      <c r="B176" s="3">
        <v>284.74574000000001</v>
      </c>
      <c r="C176" s="3">
        <v>457.79664000000002</v>
      </c>
      <c r="D176" s="28">
        <f t="shared" si="2"/>
        <v>0.60773832823627139</v>
      </c>
    </row>
    <row r="177" spans="1:4" ht="15">
      <c r="A177" s="4" t="s">
        <v>278</v>
      </c>
      <c r="B177" s="5">
        <v>340.72786000000002</v>
      </c>
      <c r="C177" s="5">
        <v>382.53604999999999</v>
      </c>
      <c r="D177" s="27">
        <f t="shared" si="2"/>
        <v>0.12270258733758954</v>
      </c>
    </row>
    <row r="178" spans="1:4" ht="15">
      <c r="A178" s="2" t="s">
        <v>279</v>
      </c>
      <c r="B178" s="3">
        <v>44.897849999999998</v>
      </c>
      <c r="C178" s="3">
        <v>367.16034000000002</v>
      </c>
      <c r="D178" s="28">
        <f t="shared" si="2"/>
        <v>7.1776820048176031</v>
      </c>
    </row>
    <row r="179" spans="1:4" ht="15">
      <c r="A179" s="4" t="s">
        <v>280</v>
      </c>
      <c r="B179" s="5">
        <v>244.00996000000001</v>
      </c>
      <c r="C179" s="5">
        <v>362.55095999999998</v>
      </c>
      <c r="D179" s="27">
        <f t="shared" si="2"/>
        <v>0.48580394013424688</v>
      </c>
    </row>
    <row r="180" spans="1:4" ht="15">
      <c r="A180" s="2" t="s">
        <v>281</v>
      </c>
      <c r="B180" s="3">
        <v>607.50463000000002</v>
      </c>
      <c r="C180" s="3">
        <v>351.13918000000001</v>
      </c>
      <c r="D180" s="28">
        <f t="shared" si="2"/>
        <v>-0.42199752452915462</v>
      </c>
    </row>
    <row r="181" spans="1:4" ht="15">
      <c r="A181" s="4" t="s">
        <v>282</v>
      </c>
      <c r="B181" s="5">
        <v>66.998990000000006</v>
      </c>
      <c r="C181" s="5">
        <v>336.03390000000002</v>
      </c>
      <c r="D181" s="27">
        <f t="shared" si="2"/>
        <v>4.0155069501793976</v>
      </c>
    </row>
    <row r="182" spans="1:4" ht="15">
      <c r="A182" s="2" t="s">
        <v>283</v>
      </c>
      <c r="B182" s="3">
        <v>221.24891</v>
      </c>
      <c r="C182" s="3">
        <v>335.91314999999997</v>
      </c>
      <c r="D182" s="28">
        <f t="shared" si="2"/>
        <v>0.51825900520820634</v>
      </c>
    </row>
    <row r="183" spans="1:4" ht="15">
      <c r="A183" s="4" t="s">
        <v>284</v>
      </c>
      <c r="B183" s="5">
        <v>195.15495000000001</v>
      </c>
      <c r="C183" s="5">
        <v>333.41856000000001</v>
      </c>
      <c r="D183" s="27">
        <f t="shared" si="2"/>
        <v>0.70848118379779756</v>
      </c>
    </row>
    <row r="184" spans="1:4" ht="15">
      <c r="A184" s="2" t="s">
        <v>285</v>
      </c>
      <c r="B184" s="3">
        <v>302.14402999999999</v>
      </c>
      <c r="C184" s="3">
        <v>319.80297999999999</v>
      </c>
      <c r="D184" s="28">
        <f t="shared" si="2"/>
        <v>5.8445470526093057E-2</v>
      </c>
    </row>
    <row r="185" spans="1:4" ht="15">
      <c r="A185" s="4" t="s">
        <v>286</v>
      </c>
      <c r="B185" s="5">
        <v>781.05041000000006</v>
      </c>
      <c r="C185" s="5">
        <v>315.20231000000001</v>
      </c>
      <c r="D185" s="27">
        <f t="shared" si="2"/>
        <v>-0.59643794310280174</v>
      </c>
    </row>
    <row r="186" spans="1:4" ht="15">
      <c r="A186" s="2" t="s">
        <v>287</v>
      </c>
      <c r="B186" s="3">
        <v>0</v>
      </c>
      <c r="C186" s="3">
        <v>301.21634999999998</v>
      </c>
      <c r="D186" s="28" t="str">
        <f t="shared" si="2"/>
        <v/>
      </c>
    </row>
    <row r="187" spans="1:4" ht="15">
      <c r="A187" s="4" t="s">
        <v>288</v>
      </c>
      <c r="B187" s="5">
        <v>412.15231</v>
      </c>
      <c r="C187" s="5">
        <v>299.84289999999999</v>
      </c>
      <c r="D187" s="27">
        <f t="shared" si="2"/>
        <v>-0.27249491820147753</v>
      </c>
    </row>
    <row r="188" spans="1:4" ht="15">
      <c r="A188" s="2" t="s">
        <v>289</v>
      </c>
      <c r="B188" s="3">
        <v>478.70386000000002</v>
      </c>
      <c r="C188" s="3">
        <v>279.26188000000002</v>
      </c>
      <c r="D188" s="28">
        <f t="shared" si="2"/>
        <v>-0.41662914520889804</v>
      </c>
    </row>
    <row r="189" spans="1:4" ht="15">
      <c r="A189" s="4" t="s">
        <v>290</v>
      </c>
      <c r="B189" s="5">
        <v>0</v>
      </c>
      <c r="C189" s="5">
        <v>245.3312</v>
      </c>
      <c r="D189" s="27" t="str">
        <f t="shared" si="2"/>
        <v/>
      </c>
    </row>
    <row r="190" spans="1:4" ht="15">
      <c r="A190" s="2" t="s">
        <v>291</v>
      </c>
      <c r="B190" s="3">
        <v>12.59759</v>
      </c>
      <c r="C190" s="3">
        <v>238.36507</v>
      </c>
      <c r="D190" s="28">
        <f t="shared" si="2"/>
        <v>17.921481807234557</v>
      </c>
    </row>
    <row r="191" spans="1:4" ht="15">
      <c r="A191" s="4" t="s">
        <v>292</v>
      </c>
      <c r="B191" s="5">
        <v>162.38334</v>
      </c>
      <c r="C191" s="5">
        <v>206.23416</v>
      </c>
      <c r="D191" s="27">
        <f t="shared" si="2"/>
        <v>0.27004506743117851</v>
      </c>
    </row>
    <row r="192" spans="1:4" ht="15">
      <c r="A192" s="2" t="s">
        <v>293</v>
      </c>
      <c r="B192" s="3">
        <v>352.56742000000003</v>
      </c>
      <c r="C192" s="3">
        <v>200.24260000000001</v>
      </c>
      <c r="D192" s="28">
        <f t="shared" si="2"/>
        <v>-0.43204451506041031</v>
      </c>
    </row>
    <row r="193" spans="1:4" ht="15">
      <c r="A193" s="4" t="s">
        <v>294</v>
      </c>
      <c r="B193" s="5">
        <v>82.781729999999996</v>
      </c>
      <c r="C193" s="5">
        <v>199.07688999999999</v>
      </c>
      <c r="D193" s="27">
        <f t="shared" si="2"/>
        <v>1.4048408990727785</v>
      </c>
    </row>
    <row r="194" spans="1:4" ht="15">
      <c r="A194" s="2" t="s">
        <v>295</v>
      </c>
      <c r="B194" s="3">
        <v>0</v>
      </c>
      <c r="C194" s="3">
        <v>158.38300000000001</v>
      </c>
      <c r="D194" s="28" t="str">
        <f t="shared" si="2"/>
        <v/>
      </c>
    </row>
    <row r="195" spans="1:4" ht="15">
      <c r="A195" s="4" t="s">
        <v>296</v>
      </c>
      <c r="B195" s="5">
        <v>347.18488000000002</v>
      </c>
      <c r="C195" s="5">
        <v>149.78554</v>
      </c>
      <c r="D195" s="27">
        <f t="shared" si="2"/>
        <v>-0.56857124653585145</v>
      </c>
    </row>
    <row r="196" spans="1:4" ht="15">
      <c r="A196" s="2" t="s">
        <v>297</v>
      </c>
      <c r="B196" s="3">
        <v>191.68983</v>
      </c>
      <c r="C196" s="3">
        <v>144.70876000000001</v>
      </c>
      <c r="D196" s="28">
        <f t="shared" ref="D196:D259" si="3">IF(B196=0,"",(C196/B196-1))</f>
        <v>-0.24508900654771293</v>
      </c>
    </row>
    <row r="197" spans="1:4" ht="15">
      <c r="A197" s="4" t="s">
        <v>298</v>
      </c>
      <c r="B197" s="5">
        <v>15.9</v>
      </c>
      <c r="C197" s="5">
        <v>137.76139000000001</v>
      </c>
      <c r="D197" s="27">
        <f t="shared" si="3"/>
        <v>7.6642383647798749</v>
      </c>
    </row>
    <row r="198" spans="1:4" ht="15">
      <c r="A198" s="2" t="s">
        <v>299</v>
      </c>
      <c r="B198" s="3">
        <v>187.66994</v>
      </c>
      <c r="C198" s="3">
        <v>137.39455000000001</v>
      </c>
      <c r="D198" s="28">
        <f t="shared" si="3"/>
        <v>-0.26789260975945317</v>
      </c>
    </row>
    <row r="199" spans="1:4" ht="15">
      <c r="A199" s="4" t="s">
        <v>300</v>
      </c>
      <c r="B199" s="5">
        <v>20.093499999999999</v>
      </c>
      <c r="C199" s="5">
        <v>134.94084000000001</v>
      </c>
      <c r="D199" s="27">
        <f t="shared" si="3"/>
        <v>5.7156463532983315</v>
      </c>
    </row>
    <row r="200" spans="1:4" ht="15">
      <c r="A200" s="2" t="s">
        <v>301</v>
      </c>
      <c r="B200" s="3">
        <v>933.61559</v>
      </c>
      <c r="C200" s="3">
        <v>126.62508</v>
      </c>
      <c r="D200" s="28">
        <f t="shared" si="3"/>
        <v>-0.86437128797302965</v>
      </c>
    </row>
    <row r="201" spans="1:4" ht="15">
      <c r="A201" s="4" t="s">
        <v>302</v>
      </c>
      <c r="B201" s="5">
        <v>52.133850000000002</v>
      </c>
      <c r="C201" s="5">
        <v>123.09504</v>
      </c>
      <c r="D201" s="27">
        <f t="shared" si="3"/>
        <v>1.3611346562741864</v>
      </c>
    </row>
    <row r="202" spans="1:4" ht="15">
      <c r="A202" s="2" t="s">
        <v>303</v>
      </c>
      <c r="B202" s="3">
        <v>159.65869000000001</v>
      </c>
      <c r="C202" s="3">
        <v>117.37097</v>
      </c>
      <c r="D202" s="28">
        <f t="shared" si="3"/>
        <v>-0.26486325298046731</v>
      </c>
    </row>
    <row r="203" spans="1:4" ht="15">
      <c r="A203" s="4" t="s">
        <v>304</v>
      </c>
      <c r="B203" s="5">
        <v>0</v>
      </c>
      <c r="C203" s="5">
        <v>112.41839</v>
      </c>
      <c r="D203" s="27" t="str">
        <f t="shared" si="3"/>
        <v/>
      </c>
    </row>
    <row r="204" spans="1:4" ht="15">
      <c r="A204" s="2" t="s">
        <v>305</v>
      </c>
      <c r="B204" s="3">
        <v>435.90908000000002</v>
      </c>
      <c r="C204" s="3">
        <v>97.835499999999996</v>
      </c>
      <c r="D204" s="28">
        <f t="shared" si="3"/>
        <v>-0.77555984839774395</v>
      </c>
    </row>
    <row r="205" spans="1:4" ht="15">
      <c r="A205" s="4" t="s">
        <v>306</v>
      </c>
      <c r="B205" s="5">
        <v>96.92</v>
      </c>
      <c r="C205" s="5">
        <v>97.403000000000006</v>
      </c>
      <c r="D205" s="27">
        <f t="shared" si="3"/>
        <v>4.98349153941402E-3</v>
      </c>
    </row>
    <row r="206" spans="1:4" ht="15">
      <c r="A206" s="2" t="s">
        <v>307</v>
      </c>
      <c r="B206" s="3">
        <v>0</v>
      </c>
      <c r="C206" s="3">
        <v>87.771199999999993</v>
      </c>
      <c r="D206" s="28" t="str">
        <f t="shared" si="3"/>
        <v/>
      </c>
    </row>
    <row r="207" spans="1:4" ht="15">
      <c r="A207" s="4" t="s">
        <v>308</v>
      </c>
      <c r="B207" s="5">
        <v>22.496770000000001</v>
      </c>
      <c r="C207" s="5">
        <v>84.039299999999997</v>
      </c>
      <c r="D207" s="27">
        <f t="shared" si="3"/>
        <v>2.7356162684687622</v>
      </c>
    </row>
    <row r="208" spans="1:4" ht="15">
      <c r="A208" s="2" t="s">
        <v>309</v>
      </c>
      <c r="B208" s="3">
        <v>1.6835</v>
      </c>
      <c r="C208" s="3">
        <v>75.633340000000004</v>
      </c>
      <c r="D208" s="28">
        <f t="shared" si="3"/>
        <v>43.926248886248892</v>
      </c>
    </row>
    <row r="209" spans="1:4" ht="15">
      <c r="A209" s="4" t="s">
        <v>310</v>
      </c>
      <c r="B209" s="5">
        <v>179.72948</v>
      </c>
      <c r="C209" s="5">
        <v>75.62</v>
      </c>
      <c r="D209" s="27">
        <f t="shared" si="3"/>
        <v>-0.57925655824520272</v>
      </c>
    </row>
    <row r="210" spans="1:4" ht="15">
      <c r="A210" s="2" t="s">
        <v>311</v>
      </c>
      <c r="B210" s="3">
        <v>31.450220000000002</v>
      </c>
      <c r="C210" s="3">
        <v>72.801760000000002</v>
      </c>
      <c r="D210" s="28">
        <f t="shared" si="3"/>
        <v>1.3148251427176025</v>
      </c>
    </row>
    <row r="211" spans="1:4" ht="15">
      <c r="A211" s="4" t="s">
        <v>312</v>
      </c>
      <c r="B211" s="5">
        <v>928.66705999999999</v>
      </c>
      <c r="C211" s="5">
        <v>72.724760000000003</v>
      </c>
      <c r="D211" s="27">
        <f t="shared" si="3"/>
        <v>-0.92168909275192767</v>
      </c>
    </row>
    <row r="212" spans="1:4" ht="15">
      <c r="A212" s="2" t="s">
        <v>313</v>
      </c>
      <c r="B212" s="3">
        <v>4317.6067599999997</v>
      </c>
      <c r="C212" s="3">
        <v>71.508449999999996</v>
      </c>
      <c r="D212" s="28">
        <f t="shared" si="3"/>
        <v>-0.98343794282923536</v>
      </c>
    </row>
    <row r="213" spans="1:4" ht="15">
      <c r="A213" s="4" t="s">
        <v>314</v>
      </c>
      <c r="B213" s="5">
        <v>298.63799</v>
      </c>
      <c r="C213" s="5">
        <v>67.576120000000003</v>
      </c>
      <c r="D213" s="27">
        <f t="shared" si="3"/>
        <v>-0.77371894312575573</v>
      </c>
    </row>
    <row r="214" spans="1:4" ht="15">
      <c r="A214" s="2" t="s">
        <v>315</v>
      </c>
      <c r="B214" s="3">
        <v>36.171059999999997</v>
      </c>
      <c r="C214" s="3">
        <v>62.291339999999998</v>
      </c>
      <c r="D214" s="28">
        <f t="shared" si="3"/>
        <v>0.72213200276685297</v>
      </c>
    </row>
    <row r="215" spans="1:4" ht="15">
      <c r="A215" s="4" t="s">
        <v>316</v>
      </c>
      <c r="B215" s="5">
        <v>12.25488</v>
      </c>
      <c r="C215" s="5">
        <v>62.114759999999997</v>
      </c>
      <c r="D215" s="27">
        <f t="shared" si="3"/>
        <v>4.0685734988837101</v>
      </c>
    </row>
    <row r="216" spans="1:4" ht="15">
      <c r="A216" s="2" t="s">
        <v>317</v>
      </c>
      <c r="B216" s="3">
        <v>449.97800000000001</v>
      </c>
      <c r="C216" s="3">
        <v>61.55977</v>
      </c>
      <c r="D216" s="28">
        <f t="shared" si="3"/>
        <v>-0.86319382280911516</v>
      </c>
    </row>
    <row r="217" spans="1:4" ht="15">
      <c r="A217" s="4" t="s">
        <v>318</v>
      </c>
      <c r="B217" s="5">
        <v>53.078389999999999</v>
      </c>
      <c r="C217" s="5">
        <v>57.167279999999998</v>
      </c>
      <c r="D217" s="27">
        <f t="shared" si="3"/>
        <v>7.7034928904211375E-2</v>
      </c>
    </row>
    <row r="218" spans="1:4" ht="15">
      <c r="A218" s="2" t="s">
        <v>319</v>
      </c>
      <c r="B218" s="3">
        <v>123.85447000000001</v>
      </c>
      <c r="C218" s="3">
        <v>55.821599999999997</v>
      </c>
      <c r="D218" s="28">
        <f t="shared" si="3"/>
        <v>-0.54929684814766877</v>
      </c>
    </row>
    <row r="219" spans="1:4" ht="15">
      <c r="A219" s="4" t="s">
        <v>320</v>
      </c>
      <c r="B219" s="5">
        <v>11.626379999999999</v>
      </c>
      <c r="C219" s="5">
        <v>51.545549999999999</v>
      </c>
      <c r="D219" s="27">
        <f t="shared" si="3"/>
        <v>3.4334995071552799</v>
      </c>
    </row>
    <row r="220" spans="1:4" ht="15">
      <c r="A220" s="2" t="s">
        <v>321</v>
      </c>
      <c r="B220" s="3">
        <v>912.75927999999999</v>
      </c>
      <c r="C220" s="3">
        <v>42.03022</v>
      </c>
      <c r="D220" s="28">
        <f t="shared" si="3"/>
        <v>-0.95395256896210356</v>
      </c>
    </row>
    <row r="221" spans="1:4" ht="15">
      <c r="A221" s="4" t="s">
        <v>322</v>
      </c>
      <c r="B221" s="5">
        <v>0</v>
      </c>
      <c r="C221" s="5">
        <v>37.156750000000002</v>
      </c>
      <c r="D221" s="27" t="str">
        <f t="shared" si="3"/>
        <v/>
      </c>
    </row>
    <row r="222" spans="1:4" ht="15">
      <c r="A222" s="2" t="s">
        <v>323</v>
      </c>
      <c r="B222" s="3">
        <v>0</v>
      </c>
      <c r="C222" s="3">
        <v>31.069199999999999</v>
      </c>
      <c r="D222" s="28" t="str">
        <f t="shared" si="3"/>
        <v/>
      </c>
    </row>
    <row r="223" spans="1:4" ht="15">
      <c r="A223" s="4" t="s">
        <v>324</v>
      </c>
      <c r="B223" s="5">
        <v>123.63728</v>
      </c>
      <c r="C223" s="5">
        <v>26.222819999999999</v>
      </c>
      <c r="D223" s="27">
        <f t="shared" si="3"/>
        <v>-0.78790523376120858</v>
      </c>
    </row>
    <row r="224" spans="1:4" ht="15">
      <c r="A224" s="2" t="s">
        <v>325</v>
      </c>
      <c r="B224" s="3">
        <v>0</v>
      </c>
      <c r="C224" s="3">
        <v>22.038599999999999</v>
      </c>
      <c r="D224" s="28" t="str">
        <f t="shared" si="3"/>
        <v/>
      </c>
    </row>
    <row r="225" spans="1:4" ht="15">
      <c r="A225" s="4" t="s">
        <v>326</v>
      </c>
      <c r="B225" s="5">
        <v>36.311819999999997</v>
      </c>
      <c r="C225" s="5">
        <v>20.512180000000001</v>
      </c>
      <c r="D225" s="27">
        <f t="shared" si="3"/>
        <v>-0.43511011015146028</v>
      </c>
    </row>
    <row r="226" spans="1:4" ht="15">
      <c r="A226" s="2" t="s">
        <v>327</v>
      </c>
      <c r="B226" s="3">
        <v>0</v>
      </c>
      <c r="C226" s="3">
        <v>20.49999</v>
      </c>
      <c r="D226" s="28" t="str">
        <f t="shared" si="3"/>
        <v/>
      </c>
    </row>
    <row r="227" spans="1:4" ht="15">
      <c r="A227" s="4" t="s">
        <v>328</v>
      </c>
      <c r="B227" s="5">
        <v>0</v>
      </c>
      <c r="C227" s="5">
        <v>16.048680000000001</v>
      </c>
      <c r="D227" s="27" t="str">
        <f t="shared" si="3"/>
        <v/>
      </c>
    </row>
    <row r="228" spans="1:4" ht="15">
      <c r="A228" s="2" t="s">
        <v>329</v>
      </c>
      <c r="B228" s="3">
        <v>0</v>
      </c>
      <c r="C228" s="3">
        <v>15.507389999999999</v>
      </c>
      <c r="D228" s="28" t="str">
        <f t="shared" si="3"/>
        <v/>
      </c>
    </row>
    <row r="229" spans="1:4" ht="15">
      <c r="A229" s="4" t="s">
        <v>330</v>
      </c>
      <c r="B229" s="5">
        <v>22.713999999999999</v>
      </c>
      <c r="C229" s="5">
        <v>13.75</v>
      </c>
      <c r="D229" s="27">
        <f t="shared" si="3"/>
        <v>-0.3946464735405476</v>
      </c>
    </row>
    <row r="230" spans="1:4" ht="15">
      <c r="A230" s="2" t="s">
        <v>331</v>
      </c>
      <c r="B230" s="3">
        <v>8.1038399999999999</v>
      </c>
      <c r="C230" s="3">
        <v>12.48123</v>
      </c>
      <c r="D230" s="28">
        <f t="shared" si="3"/>
        <v>0.54016244150921056</v>
      </c>
    </row>
    <row r="231" spans="1:4" ht="15">
      <c r="A231" s="4" t="s">
        <v>332</v>
      </c>
      <c r="B231" s="5">
        <v>20.41262</v>
      </c>
      <c r="C231" s="5">
        <v>11.05</v>
      </c>
      <c r="D231" s="27">
        <f t="shared" si="3"/>
        <v>-0.45866821603498231</v>
      </c>
    </row>
    <row r="232" spans="1:4" ht="15">
      <c r="A232" s="2" t="s">
        <v>333</v>
      </c>
      <c r="B232" s="3">
        <v>1.81847</v>
      </c>
      <c r="C232" s="3">
        <v>8.9820200000000003</v>
      </c>
      <c r="D232" s="28">
        <f t="shared" si="3"/>
        <v>3.9393281164935363</v>
      </c>
    </row>
    <row r="233" spans="1:4" ht="15">
      <c r="A233" s="4" t="s">
        <v>334</v>
      </c>
      <c r="B233" s="5">
        <v>0</v>
      </c>
      <c r="C233" s="5">
        <v>8</v>
      </c>
      <c r="D233" s="27" t="str">
        <f t="shared" si="3"/>
        <v/>
      </c>
    </row>
    <row r="234" spans="1:4" ht="15">
      <c r="A234" s="2" t="s">
        <v>335</v>
      </c>
      <c r="B234" s="3">
        <v>13.0625</v>
      </c>
      <c r="C234" s="3">
        <v>7.2853399999999997</v>
      </c>
      <c r="D234" s="28">
        <f t="shared" si="3"/>
        <v>-0.44227062200956935</v>
      </c>
    </row>
    <row r="235" spans="1:4" ht="15">
      <c r="A235" s="4" t="s">
        <v>336</v>
      </c>
      <c r="B235" s="5">
        <v>150</v>
      </c>
      <c r="C235" s="5">
        <v>3.04</v>
      </c>
      <c r="D235" s="27">
        <f t="shared" si="3"/>
        <v>-0.97973333333333334</v>
      </c>
    </row>
    <row r="236" spans="1:4" ht="15">
      <c r="A236" s="2" t="s">
        <v>337</v>
      </c>
      <c r="B236" s="3">
        <v>4.9662300000000004</v>
      </c>
      <c r="C236" s="3">
        <v>0</v>
      </c>
      <c r="D236" s="28">
        <f t="shared" si="3"/>
        <v>-1</v>
      </c>
    </row>
    <row r="237" spans="1:4" ht="15">
      <c r="A237" s="4" t="s">
        <v>338</v>
      </c>
      <c r="B237" s="5">
        <v>10.817500000000001</v>
      </c>
      <c r="C237" s="5">
        <v>0</v>
      </c>
      <c r="D237" s="27">
        <f t="shared" si="3"/>
        <v>-1</v>
      </c>
    </row>
    <row r="238" spans="1:4" ht="15">
      <c r="A238" s="2" t="s">
        <v>339</v>
      </c>
      <c r="B238" s="3">
        <v>0</v>
      </c>
      <c r="C238" s="3">
        <v>0</v>
      </c>
      <c r="D238" s="28" t="str">
        <f t="shared" si="3"/>
        <v/>
      </c>
    </row>
    <row r="239" spans="1:4" ht="15">
      <c r="A239" s="4" t="s">
        <v>340</v>
      </c>
      <c r="B239" s="5">
        <v>0</v>
      </c>
      <c r="C239" s="5">
        <v>0</v>
      </c>
      <c r="D239" s="27" t="str">
        <f t="shared" si="3"/>
        <v/>
      </c>
    </row>
    <row r="240" spans="1:4" ht="15">
      <c r="A240" s="2" t="s">
        <v>341</v>
      </c>
      <c r="B240" s="3">
        <v>0</v>
      </c>
      <c r="C240" s="3">
        <v>0</v>
      </c>
      <c r="D240" s="28" t="str">
        <f t="shared" si="3"/>
        <v/>
      </c>
    </row>
    <row r="241" spans="1:4" ht="15">
      <c r="A241" s="4" t="s">
        <v>342</v>
      </c>
      <c r="B241" s="5">
        <v>0</v>
      </c>
      <c r="C241" s="5">
        <v>0</v>
      </c>
      <c r="D241" s="27" t="str">
        <f t="shared" si="3"/>
        <v/>
      </c>
    </row>
    <row r="242" spans="1:4" ht="15">
      <c r="A242" s="2" t="s">
        <v>343</v>
      </c>
      <c r="B242" s="3">
        <v>9.1294299999999993</v>
      </c>
      <c r="C242" s="3">
        <v>0</v>
      </c>
      <c r="D242" s="28">
        <f t="shared" si="3"/>
        <v>-1</v>
      </c>
    </row>
    <row r="243" spans="1:4" ht="15">
      <c r="A243" s="4" t="s">
        <v>344</v>
      </c>
      <c r="B243" s="5">
        <v>0</v>
      </c>
      <c r="C243" s="5">
        <v>0</v>
      </c>
      <c r="D243" s="27" t="str">
        <f t="shared" si="3"/>
        <v/>
      </c>
    </row>
    <row r="244" spans="1:4" ht="15">
      <c r="A244" s="2" t="s">
        <v>345</v>
      </c>
      <c r="B244" s="3">
        <v>0</v>
      </c>
      <c r="C244" s="3">
        <v>0</v>
      </c>
      <c r="D244" s="28" t="str">
        <f t="shared" si="3"/>
        <v/>
      </c>
    </row>
    <row r="245" spans="1:4" ht="15">
      <c r="A245" s="4" t="s">
        <v>346</v>
      </c>
      <c r="B245" s="5">
        <v>0</v>
      </c>
      <c r="C245" s="5">
        <v>0</v>
      </c>
      <c r="D245" s="27" t="str">
        <f t="shared" si="3"/>
        <v/>
      </c>
    </row>
    <row r="246" spans="1:4" ht="15">
      <c r="A246" s="2" t="s">
        <v>347</v>
      </c>
      <c r="B246" s="3">
        <v>0</v>
      </c>
      <c r="C246" s="3">
        <v>0</v>
      </c>
      <c r="D246" s="28" t="str">
        <f t="shared" si="3"/>
        <v/>
      </c>
    </row>
    <row r="247" spans="1:4" ht="15">
      <c r="A247" s="4" t="s">
        <v>348</v>
      </c>
      <c r="B247" s="5">
        <v>52.666840000000001</v>
      </c>
      <c r="C247" s="5">
        <v>0</v>
      </c>
      <c r="D247" s="27">
        <f t="shared" si="3"/>
        <v>-1</v>
      </c>
    </row>
    <row r="248" spans="1:4" ht="15">
      <c r="A248" s="2" t="s">
        <v>349</v>
      </c>
      <c r="B248" s="3">
        <v>0</v>
      </c>
      <c r="C248" s="3">
        <v>0</v>
      </c>
      <c r="D248" s="28" t="str">
        <f t="shared" si="3"/>
        <v/>
      </c>
    </row>
    <row r="249" spans="1:4" ht="15">
      <c r="A249" s="4" t="s">
        <v>350</v>
      </c>
      <c r="B249" s="5">
        <v>0</v>
      </c>
      <c r="C249" s="5">
        <v>0</v>
      </c>
      <c r="D249" s="27" t="str">
        <f t="shared" si="3"/>
        <v/>
      </c>
    </row>
    <row r="250" spans="1:4" ht="15">
      <c r="A250" s="2" t="s">
        <v>351</v>
      </c>
      <c r="B250" s="3">
        <v>0</v>
      </c>
      <c r="C250" s="3">
        <v>0</v>
      </c>
      <c r="D250" s="28" t="str">
        <f t="shared" si="3"/>
        <v/>
      </c>
    </row>
    <row r="251" spans="1:4" ht="15">
      <c r="A251" s="4" t="s">
        <v>352</v>
      </c>
      <c r="B251" s="5">
        <v>0</v>
      </c>
      <c r="C251" s="5">
        <v>0</v>
      </c>
      <c r="D251" s="27" t="str">
        <f t="shared" si="3"/>
        <v/>
      </c>
    </row>
    <row r="252" spans="1:4" ht="15">
      <c r="A252" s="2" t="s">
        <v>353</v>
      </c>
      <c r="B252" s="3">
        <v>217.97882999999999</v>
      </c>
      <c r="C252" s="3">
        <v>0</v>
      </c>
      <c r="D252" s="28">
        <f t="shared" si="3"/>
        <v>-1</v>
      </c>
    </row>
    <row r="253" spans="1:4" ht="15">
      <c r="A253" s="4" t="s">
        <v>354</v>
      </c>
      <c r="B253" s="5">
        <v>0</v>
      </c>
      <c r="C253" s="5">
        <v>0</v>
      </c>
      <c r="D253" s="27" t="str">
        <f t="shared" si="3"/>
        <v/>
      </c>
    </row>
    <row r="254" spans="1:4" ht="15">
      <c r="A254" s="2" t="s">
        <v>355</v>
      </c>
      <c r="B254" s="3">
        <v>0</v>
      </c>
      <c r="C254" s="3">
        <v>0</v>
      </c>
      <c r="D254" s="28" t="str">
        <f t="shared" si="3"/>
        <v/>
      </c>
    </row>
    <row r="255" spans="1:4" ht="15">
      <c r="A255" s="4" t="s">
        <v>356</v>
      </c>
      <c r="B255" s="5">
        <v>0</v>
      </c>
      <c r="C255" s="5">
        <v>0</v>
      </c>
      <c r="D255" s="27" t="str">
        <f t="shared" si="3"/>
        <v/>
      </c>
    </row>
    <row r="256" spans="1:4" ht="15">
      <c r="A256" s="2" t="s">
        <v>357</v>
      </c>
      <c r="B256" s="3">
        <v>15.16915</v>
      </c>
      <c r="C256" s="3">
        <v>0</v>
      </c>
      <c r="D256" s="28">
        <f t="shared" si="3"/>
        <v>-1</v>
      </c>
    </row>
    <row r="257" spans="1:4" ht="15">
      <c r="A257" s="4" t="s">
        <v>358</v>
      </c>
      <c r="B257" s="5">
        <v>0</v>
      </c>
      <c r="C257" s="5">
        <v>0</v>
      </c>
      <c r="D257" s="27" t="str">
        <f t="shared" si="3"/>
        <v/>
      </c>
    </row>
    <row r="258" spans="1:4" ht="15">
      <c r="A258" s="2" t="s">
        <v>359</v>
      </c>
      <c r="B258" s="3">
        <v>0</v>
      </c>
      <c r="C258" s="3">
        <v>0</v>
      </c>
      <c r="D258" s="28" t="str">
        <f t="shared" si="3"/>
        <v/>
      </c>
    </row>
    <row r="259" spans="1:4" ht="15">
      <c r="A259" s="4" t="s">
        <v>360</v>
      </c>
      <c r="B259" s="5">
        <v>0</v>
      </c>
      <c r="C259" s="5">
        <v>0</v>
      </c>
      <c r="D259" s="27" t="str">
        <f t="shared" si="3"/>
        <v/>
      </c>
    </row>
    <row r="260" spans="1:4" ht="15">
      <c r="A260" s="2" t="s">
        <v>361</v>
      </c>
      <c r="B260" s="3">
        <v>0</v>
      </c>
      <c r="C260" s="3">
        <v>0</v>
      </c>
      <c r="D260" s="28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35433070866141736" bottom="0.35433070866141736" header="0.31496062992125984" footer="7.874015748031496E-2"/>
  <pageSetup paperSize="9" scale="80" orientation="portrait" r:id="rId1"/>
  <headerFooter>
    <oddFooter>Sayfa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59"/>
  <sheetViews>
    <sheetView showGridLines="0" workbookViewId="0">
      <selection sqref="A1:D1"/>
    </sheetView>
  </sheetViews>
  <sheetFormatPr defaultRowHeight="12.75"/>
  <cols>
    <col min="1" max="3" width="21.28515625" customWidth="1"/>
    <col min="4" max="4" width="13.140625" customWidth="1"/>
  </cols>
  <sheetData>
    <row r="1" spans="1:4" ht="15">
      <c r="A1" s="32" t="s">
        <v>105</v>
      </c>
      <c r="B1" s="32"/>
      <c r="C1" s="32"/>
      <c r="D1" s="32"/>
    </row>
    <row r="2" spans="1:4" ht="15">
      <c r="A2" s="15" t="s">
        <v>82</v>
      </c>
      <c r="B2" s="16" t="s">
        <v>89</v>
      </c>
      <c r="C2" s="16" t="s">
        <v>90</v>
      </c>
      <c r="D2" s="16" t="s">
        <v>83</v>
      </c>
    </row>
    <row r="3" spans="1:4" ht="13.5" customHeight="1">
      <c r="A3" s="18" t="s">
        <v>0</v>
      </c>
      <c r="B3" s="19">
        <v>75987304.832440004</v>
      </c>
      <c r="C3" s="19">
        <v>66698823.462480001</v>
      </c>
      <c r="D3" s="17">
        <f t="shared" ref="D3:D66" si="0">IF(B3=0,"",(C3/B3-1))</f>
        <v>-0.12223727885127755</v>
      </c>
    </row>
    <row r="4" spans="1:4" ht="15">
      <c r="A4" s="4" t="s">
        <v>106</v>
      </c>
      <c r="B4" s="5">
        <v>7524366.4580100002</v>
      </c>
      <c r="C4" s="5">
        <v>6404928.66665</v>
      </c>
      <c r="D4" s="27">
        <f t="shared" si="0"/>
        <v>-0.14877502280186161</v>
      </c>
    </row>
    <row r="5" spans="1:4" ht="15">
      <c r="A5" s="2" t="s">
        <v>107</v>
      </c>
      <c r="B5" s="3">
        <v>4731779.9931899998</v>
      </c>
      <c r="C5" s="3">
        <v>4460605.4749699999</v>
      </c>
      <c r="D5" s="28">
        <f t="shared" si="0"/>
        <v>-5.7309198358815427E-2</v>
      </c>
    </row>
    <row r="6" spans="1:4" ht="15">
      <c r="A6" s="4" t="s">
        <v>108</v>
      </c>
      <c r="B6" s="5">
        <v>5760114.1398999998</v>
      </c>
      <c r="C6" s="5">
        <v>4366410.7481000004</v>
      </c>
      <c r="D6" s="27">
        <f t="shared" si="0"/>
        <v>-0.24195759978884646</v>
      </c>
    </row>
    <row r="7" spans="1:4" ht="15">
      <c r="A7" s="2" t="s">
        <v>109</v>
      </c>
      <c r="B7" s="3">
        <v>3685288.7331500002</v>
      </c>
      <c r="C7" s="3">
        <v>3222273.6914300001</v>
      </c>
      <c r="D7" s="28">
        <f t="shared" si="0"/>
        <v>-0.12563874237453254</v>
      </c>
    </row>
    <row r="8" spans="1:4" ht="15">
      <c r="A8" s="4" t="s">
        <v>111</v>
      </c>
      <c r="B8" s="5">
        <v>2904766.02709</v>
      </c>
      <c r="C8" s="5">
        <v>3028748.2835499998</v>
      </c>
      <c r="D8" s="27">
        <f t="shared" si="0"/>
        <v>4.2682355585177856E-2</v>
      </c>
    </row>
    <row r="9" spans="1:4" ht="15">
      <c r="A9" s="2" t="s">
        <v>110</v>
      </c>
      <c r="B9" s="3">
        <v>3362197.6456800001</v>
      </c>
      <c r="C9" s="3">
        <v>2832354.4270799998</v>
      </c>
      <c r="D9" s="28">
        <f t="shared" si="0"/>
        <v>-0.15758836167195045</v>
      </c>
    </row>
    <row r="10" spans="1:4" ht="15">
      <c r="A10" s="4" t="s">
        <v>112</v>
      </c>
      <c r="B10" s="5">
        <v>2360390.0376200001</v>
      </c>
      <c r="C10" s="5">
        <v>2311609.2267200002</v>
      </c>
      <c r="D10" s="27">
        <f t="shared" si="0"/>
        <v>-2.0666419584275952E-2</v>
      </c>
    </row>
    <row r="11" spans="1:4" ht="15">
      <c r="A11" s="2" t="s">
        <v>114</v>
      </c>
      <c r="B11" s="3">
        <v>1482818.4149199999</v>
      </c>
      <c r="C11" s="3">
        <v>1927275.28731</v>
      </c>
      <c r="D11" s="28">
        <f t="shared" si="0"/>
        <v>0.29973789637214554</v>
      </c>
    </row>
    <row r="12" spans="1:4" ht="15">
      <c r="A12" s="4" t="s">
        <v>115</v>
      </c>
      <c r="B12" s="5">
        <v>3012893.8007399999</v>
      </c>
      <c r="C12" s="5">
        <v>1900380.6838799999</v>
      </c>
      <c r="D12" s="27">
        <f t="shared" si="0"/>
        <v>-0.3692506906771007</v>
      </c>
    </row>
    <row r="13" spans="1:4" ht="15">
      <c r="A13" s="2" t="s">
        <v>113</v>
      </c>
      <c r="B13" s="3">
        <v>1560495.98636</v>
      </c>
      <c r="C13" s="3">
        <v>1898107.1721000001</v>
      </c>
      <c r="D13" s="28">
        <f t="shared" si="0"/>
        <v>0.21634864087507788</v>
      </c>
    </row>
    <row r="14" spans="1:4" ht="15">
      <c r="A14" s="4" t="s">
        <v>116</v>
      </c>
      <c r="B14" s="5">
        <v>1659776.76541</v>
      </c>
      <c r="C14" s="5">
        <v>1778525.3670399999</v>
      </c>
      <c r="D14" s="27">
        <f t="shared" si="0"/>
        <v>7.1544923452803388E-2</v>
      </c>
    </row>
    <row r="15" spans="1:4" ht="15">
      <c r="A15" s="2" t="s">
        <v>118</v>
      </c>
      <c r="B15" s="3">
        <v>1478490.2504100001</v>
      </c>
      <c r="C15" s="3">
        <v>1539006.6500599999</v>
      </c>
      <c r="D15" s="28">
        <f t="shared" si="0"/>
        <v>4.0931213197529015E-2</v>
      </c>
    </row>
    <row r="16" spans="1:4" ht="15">
      <c r="A16" s="4" t="s">
        <v>117</v>
      </c>
      <c r="B16" s="5">
        <v>1760478.47007</v>
      </c>
      <c r="C16" s="5">
        <v>1504420.64915</v>
      </c>
      <c r="D16" s="27">
        <f t="shared" si="0"/>
        <v>-0.14544785708729446</v>
      </c>
    </row>
    <row r="17" spans="1:4" ht="15">
      <c r="A17" s="2" t="s">
        <v>121</v>
      </c>
      <c r="B17" s="3">
        <v>1602094.39586</v>
      </c>
      <c r="C17" s="3">
        <v>1360601.85565</v>
      </c>
      <c r="D17" s="28">
        <f t="shared" si="0"/>
        <v>-0.15073552521876676</v>
      </c>
    </row>
    <row r="18" spans="1:4" ht="15">
      <c r="A18" s="4" t="s">
        <v>120</v>
      </c>
      <c r="B18" s="5">
        <v>1535283.31006</v>
      </c>
      <c r="C18" s="5">
        <v>1339185.08387</v>
      </c>
      <c r="D18" s="27">
        <f t="shared" si="0"/>
        <v>-0.1277277131230824</v>
      </c>
    </row>
    <row r="19" spans="1:4" ht="15">
      <c r="A19" s="2" t="s">
        <v>122</v>
      </c>
      <c r="B19" s="3">
        <v>1525011.2122299999</v>
      </c>
      <c r="C19" s="3">
        <v>1245958.2316699999</v>
      </c>
      <c r="D19" s="28">
        <f t="shared" si="0"/>
        <v>-0.18298421567140166</v>
      </c>
    </row>
    <row r="20" spans="1:4" ht="15">
      <c r="A20" s="4" t="s">
        <v>119</v>
      </c>
      <c r="B20" s="5">
        <v>1458982.98489</v>
      </c>
      <c r="C20" s="5">
        <v>1181608.11959</v>
      </c>
      <c r="D20" s="27">
        <f t="shared" si="0"/>
        <v>-0.1901152159913041</v>
      </c>
    </row>
    <row r="21" spans="1:4" ht="15">
      <c r="A21" s="2" t="s">
        <v>123</v>
      </c>
      <c r="B21" s="3">
        <v>1213405.0344400001</v>
      </c>
      <c r="C21" s="3">
        <v>1125035.53929</v>
      </c>
      <c r="D21" s="28">
        <f t="shared" si="0"/>
        <v>-7.2827697794070501E-2</v>
      </c>
    </row>
    <row r="22" spans="1:4" ht="15">
      <c r="A22" s="4" t="s">
        <v>126</v>
      </c>
      <c r="B22" s="5">
        <v>1337808.79293</v>
      </c>
      <c r="C22" s="5">
        <v>1053150.71165</v>
      </c>
      <c r="D22" s="27">
        <f t="shared" si="0"/>
        <v>-0.21277934693234934</v>
      </c>
    </row>
    <row r="23" spans="1:4" ht="15">
      <c r="A23" s="2" t="s">
        <v>124</v>
      </c>
      <c r="B23" s="3">
        <v>1062262.0551100001</v>
      </c>
      <c r="C23" s="3">
        <v>953997.07649999997</v>
      </c>
      <c r="D23" s="28">
        <f t="shared" si="0"/>
        <v>-0.10191927508771736</v>
      </c>
    </row>
    <row r="24" spans="1:4" ht="15">
      <c r="A24" s="4" t="s">
        <v>125</v>
      </c>
      <c r="B24" s="5">
        <v>1048350.23503</v>
      </c>
      <c r="C24" s="5">
        <v>928376.36627</v>
      </c>
      <c r="D24" s="27">
        <f t="shared" si="0"/>
        <v>-0.11444063706111229</v>
      </c>
    </row>
    <row r="25" spans="1:4" ht="15">
      <c r="A25" s="2" t="s">
        <v>127</v>
      </c>
      <c r="B25" s="3">
        <v>1013637.54456</v>
      </c>
      <c r="C25" s="3">
        <v>802881.51948000002</v>
      </c>
      <c r="D25" s="28">
        <f t="shared" si="0"/>
        <v>-0.20792049999636208</v>
      </c>
    </row>
    <row r="26" spans="1:4" ht="15">
      <c r="A26" s="4" t="s">
        <v>128</v>
      </c>
      <c r="B26" s="5">
        <v>1281292.88628</v>
      </c>
      <c r="C26" s="5">
        <v>792749.44967999996</v>
      </c>
      <c r="D26" s="27">
        <f t="shared" si="0"/>
        <v>-0.3812894318163248</v>
      </c>
    </row>
    <row r="27" spans="1:4" ht="15">
      <c r="A27" s="2" t="s">
        <v>129</v>
      </c>
      <c r="B27" s="3">
        <v>747915.56819000002</v>
      </c>
      <c r="C27" s="3">
        <v>663518.70869</v>
      </c>
      <c r="D27" s="28">
        <f t="shared" si="0"/>
        <v>-0.11284276339406252</v>
      </c>
    </row>
    <row r="28" spans="1:4" ht="15">
      <c r="A28" s="4" t="s">
        <v>134</v>
      </c>
      <c r="B28" s="5">
        <v>676927.37461000006</v>
      </c>
      <c r="C28" s="5">
        <v>660902.13812999998</v>
      </c>
      <c r="D28" s="27">
        <f t="shared" si="0"/>
        <v>-2.3673494500400016E-2</v>
      </c>
    </row>
    <row r="29" spans="1:4" ht="15">
      <c r="A29" s="2" t="s">
        <v>132</v>
      </c>
      <c r="B29" s="3">
        <v>767329.13526000001</v>
      </c>
      <c r="C29" s="3">
        <v>647866.41856999998</v>
      </c>
      <c r="D29" s="28">
        <f t="shared" si="0"/>
        <v>-0.15568640782748533</v>
      </c>
    </row>
    <row r="30" spans="1:4" ht="15">
      <c r="A30" s="4" t="s">
        <v>130</v>
      </c>
      <c r="B30" s="5">
        <v>650126.13130000001</v>
      </c>
      <c r="C30" s="5">
        <v>592924.64818000002</v>
      </c>
      <c r="D30" s="27">
        <f t="shared" si="0"/>
        <v>-8.798520835582968E-2</v>
      </c>
    </row>
    <row r="31" spans="1:4" ht="15">
      <c r="A31" s="2" t="s">
        <v>133</v>
      </c>
      <c r="B31" s="3">
        <v>640348.69406000001</v>
      </c>
      <c r="C31" s="3">
        <v>518582.32926000003</v>
      </c>
      <c r="D31" s="28">
        <f t="shared" si="0"/>
        <v>-0.19015634127082426</v>
      </c>
    </row>
    <row r="32" spans="1:4" ht="15">
      <c r="A32" s="4" t="s">
        <v>141</v>
      </c>
      <c r="B32" s="5">
        <v>812041.15364999999</v>
      </c>
      <c r="C32" s="5">
        <v>508749.24317999999</v>
      </c>
      <c r="D32" s="27">
        <f t="shared" si="0"/>
        <v>-0.37349327568775248</v>
      </c>
    </row>
    <row r="33" spans="1:4" ht="15">
      <c r="A33" s="2" t="s">
        <v>131</v>
      </c>
      <c r="B33" s="3">
        <v>547542.34369000001</v>
      </c>
      <c r="C33" s="3">
        <v>496182.29064999998</v>
      </c>
      <c r="D33" s="28">
        <f t="shared" si="0"/>
        <v>-9.3801061473847147E-2</v>
      </c>
    </row>
    <row r="34" spans="1:4" ht="15">
      <c r="A34" s="4" t="s">
        <v>135</v>
      </c>
      <c r="B34" s="5">
        <v>489338.43291999999</v>
      </c>
      <c r="C34" s="5">
        <v>442837.04527</v>
      </c>
      <c r="D34" s="27">
        <f t="shared" si="0"/>
        <v>-9.5029093407838494E-2</v>
      </c>
    </row>
    <row r="35" spans="1:4" ht="15">
      <c r="A35" s="2" t="s">
        <v>137</v>
      </c>
      <c r="B35" s="3">
        <v>573306.93091</v>
      </c>
      <c r="C35" s="3">
        <v>430865.21211999998</v>
      </c>
      <c r="D35" s="28">
        <f t="shared" si="0"/>
        <v>-0.24845629995071716</v>
      </c>
    </row>
    <row r="36" spans="1:4" ht="15">
      <c r="A36" s="4" t="s">
        <v>138</v>
      </c>
      <c r="B36" s="5">
        <v>495654.22547</v>
      </c>
      <c r="C36" s="5">
        <v>429302.95013000001</v>
      </c>
      <c r="D36" s="27">
        <f t="shared" si="0"/>
        <v>-0.13386605405629892</v>
      </c>
    </row>
    <row r="37" spans="1:4" ht="15">
      <c r="A37" s="2" t="s">
        <v>144</v>
      </c>
      <c r="B37" s="3">
        <v>414543.42812</v>
      </c>
      <c r="C37" s="3">
        <v>388948.12229999999</v>
      </c>
      <c r="D37" s="28">
        <f t="shared" si="0"/>
        <v>-6.1743364105607768E-2</v>
      </c>
    </row>
    <row r="38" spans="1:4" ht="15">
      <c r="A38" s="4" t="s">
        <v>142</v>
      </c>
      <c r="B38" s="5">
        <v>477668.24215000001</v>
      </c>
      <c r="C38" s="5">
        <v>384940.15071999998</v>
      </c>
      <c r="D38" s="27">
        <f t="shared" si="0"/>
        <v>-0.19412655740441931</v>
      </c>
    </row>
    <row r="39" spans="1:4" ht="15">
      <c r="A39" s="2" t="s">
        <v>136</v>
      </c>
      <c r="B39" s="3">
        <v>404210.88441</v>
      </c>
      <c r="C39" s="3">
        <v>377062.67817999999</v>
      </c>
      <c r="D39" s="28">
        <f t="shared" si="0"/>
        <v>-6.7163471536958896E-2</v>
      </c>
    </row>
    <row r="40" spans="1:4" ht="15">
      <c r="A40" s="4" t="s">
        <v>140</v>
      </c>
      <c r="B40" s="5">
        <v>409456.04025000002</v>
      </c>
      <c r="C40" s="5">
        <v>371549.60470000003</v>
      </c>
      <c r="D40" s="27">
        <f t="shared" si="0"/>
        <v>-9.257754636335469E-2</v>
      </c>
    </row>
    <row r="41" spans="1:4" ht="15">
      <c r="A41" s="2" t="s">
        <v>145</v>
      </c>
      <c r="B41" s="3">
        <v>368922.53976000001</v>
      </c>
      <c r="C41" s="3">
        <v>352209.92992999998</v>
      </c>
      <c r="D41" s="28">
        <f t="shared" si="0"/>
        <v>-4.5301135140380144E-2</v>
      </c>
    </row>
    <row r="42" spans="1:4" ht="15">
      <c r="A42" s="4" t="s">
        <v>146</v>
      </c>
      <c r="B42" s="5">
        <v>383607.40117000003</v>
      </c>
      <c r="C42" s="5">
        <v>336284.83669999999</v>
      </c>
      <c r="D42" s="27">
        <f t="shared" si="0"/>
        <v>-0.12336196936155697</v>
      </c>
    </row>
    <row r="43" spans="1:4" ht="15">
      <c r="A43" s="2" t="s">
        <v>148</v>
      </c>
      <c r="B43" s="3">
        <v>346690.82595000003</v>
      </c>
      <c r="C43" s="3">
        <v>331051.15522999997</v>
      </c>
      <c r="D43" s="28">
        <f t="shared" si="0"/>
        <v>-4.5111290952520422E-2</v>
      </c>
    </row>
    <row r="44" spans="1:4" ht="15">
      <c r="A44" s="4" t="s">
        <v>147</v>
      </c>
      <c r="B44" s="5">
        <v>475768.92002999998</v>
      </c>
      <c r="C44" s="5">
        <v>308704.73592000001</v>
      </c>
      <c r="D44" s="27">
        <f t="shared" si="0"/>
        <v>-0.35114564461139164</v>
      </c>
    </row>
    <row r="45" spans="1:4" ht="15">
      <c r="A45" s="2" t="s">
        <v>143</v>
      </c>
      <c r="B45" s="3">
        <v>314287.96873000002</v>
      </c>
      <c r="C45" s="3">
        <v>304444.20867999998</v>
      </c>
      <c r="D45" s="28">
        <f t="shared" si="0"/>
        <v>-3.1320830032971037E-2</v>
      </c>
    </row>
    <row r="46" spans="1:4" ht="15">
      <c r="A46" s="4" t="s">
        <v>139</v>
      </c>
      <c r="B46" s="5">
        <v>506486.53677000001</v>
      </c>
      <c r="C46" s="5">
        <v>269360.57575000002</v>
      </c>
      <c r="D46" s="27">
        <f t="shared" si="0"/>
        <v>-0.46817821167017704</v>
      </c>
    </row>
    <row r="47" spans="1:4" ht="15">
      <c r="A47" s="2" t="s">
        <v>190</v>
      </c>
      <c r="B47" s="3">
        <v>93639.457609999998</v>
      </c>
      <c r="C47" s="3">
        <v>263686.44214</v>
      </c>
      <c r="D47" s="28">
        <f t="shared" si="0"/>
        <v>1.8159757528522915</v>
      </c>
    </row>
    <row r="48" spans="1:4" ht="15">
      <c r="A48" s="4" t="s">
        <v>154</v>
      </c>
      <c r="B48" s="5">
        <v>267269.92455</v>
      </c>
      <c r="C48" s="5">
        <v>255373.62101999999</v>
      </c>
      <c r="D48" s="27">
        <f t="shared" si="0"/>
        <v>-4.4510445947218757E-2</v>
      </c>
    </row>
    <row r="49" spans="1:4" ht="15">
      <c r="A49" s="2" t="s">
        <v>151</v>
      </c>
      <c r="B49" s="3">
        <v>287639.57303000003</v>
      </c>
      <c r="C49" s="3">
        <v>249342.72292999999</v>
      </c>
      <c r="D49" s="28">
        <f t="shared" si="0"/>
        <v>-0.13314179859391528</v>
      </c>
    </row>
    <row r="50" spans="1:4" ht="15">
      <c r="A50" s="4" t="s">
        <v>161</v>
      </c>
      <c r="B50" s="5">
        <v>333904.83756999997</v>
      </c>
      <c r="C50" s="5">
        <v>248796.75343000001</v>
      </c>
      <c r="D50" s="27">
        <f t="shared" si="0"/>
        <v>-0.25488724499883253</v>
      </c>
    </row>
    <row r="51" spans="1:4" ht="15">
      <c r="A51" s="2" t="s">
        <v>152</v>
      </c>
      <c r="B51" s="3">
        <v>286115.67927000002</v>
      </c>
      <c r="C51" s="3">
        <v>248337.18986000001</v>
      </c>
      <c r="D51" s="28">
        <f t="shared" si="0"/>
        <v>-0.13203921402136587</v>
      </c>
    </row>
    <row r="52" spans="1:4" ht="15">
      <c r="A52" s="4" t="s">
        <v>150</v>
      </c>
      <c r="B52" s="5">
        <v>263517.31936000002</v>
      </c>
      <c r="C52" s="5">
        <v>246908.42509999999</v>
      </c>
      <c r="D52" s="27">
        <f t="shared" si="0"/>
        <v>-6.3027714080948316E-2</v>
      </c>
    </row>
    <row r="53" spans="1:4" ht="15">
      <c r="A53" s="2" t="s">
        <v>163</v>
      </c>
      <c r="B53" s="3">
        <v>423376.18891000003</v>
      </c>
      <c r="C53" s="3">
        <v>243234.15692000001</v>
      </c>
      <c r="D53" s="28">
        <f t="shared" si="0"/>
        <v>-0.4254892851999621</v>
      </c>
    </row>
    <row r="54" spans="1:4" ht="15">
      <c r="A54" s="4" t="s">
        <v>156</v>
      </c>
      <c r="B54" s="5">
        <v>187094.84487</v>
      </c>
      <c r="C54" s="5">
        <v>240259.13521000001</v>
      </c>
      <c r="D54" s="27">
        <f t="shared" si="0"/>
        <v>0.2841568958083287</v>
      </c>
    </row>
    <row r="55" spans="1:4" ht="15">
      <c r="A55" s="2" t="s">
        <v>153</v>
      </c>
      <c r="B55" s="3">
        <v>241108.54855000001</v>
      </c>
      <c r="C55" s="3">
        <v>237862.20454000001</v>
      </c>
      <c r="D55" s="28">
        <f t="shared" si="0"/>
        <v>-1.3464242680415794E-2</v>
      </c>
    </row>
    <row r="56" spans="1:4" ht="15">
      <c r="A56" s="4" t="s">
        <v>165</v>
      </c>
      <c r="B56" s="5">
        <v>162577.80480000001</v>
      </c>
      <c r="C56" s="5">
        <v>237849.42548000001</v>
      </c>
      <c r="D56" s="27">
        <f t="shared" si="0"/>
        <v>0.46298829518947948</v>
      </c>
    </row>
    <row r="57" spans="1:4" ht="15">
      <c r="A57" s="2" t="s">
        <v>155</v>
      </c>
      <c r="B57" s="3">
        <v>252076.12263</v>
      </c>
      <c r="C57" s="3">
        <v>233969.03492999999</v>
      </c>
      <c r="D57" s="28">
        <f t="shared" si="0"/>
        <v>-7.1831824097746022E-2</v>
      </c>
    </row>
    <row r="58" spans="1:4" ht="15">
      <c r="A58" s="4" t="s">
        <v>159</v>
      </c>
      <c r="B58" s="5">
        <v>158071.21857</v>
      </c>
      <c r="C58" s="5">
        <v>220334.02137999999</v>
      </c>
      <c r="D58" s="27">
        <f t="shared" si="0"/>
        <v>0.39389082575097389</v>
      </c>
    </row>
    <row r="59" spans="1:4" ht="15">
      <c r="A59" s="2" t="s">
        <v>184</v>
      </c>
      <c r="B59" s="3">
        <v>383649.90278</v>
      </c>
      <c r="C59" s="3">
        <v>215339.86966999999</v>
      </c>
      <c r="D59" s="28">
        <f t="shared" si="0"/>
        <v>-0.43870735243354309</v>
      </c>
    </row>
    <row r="60" spans="1:4" ht="15">
      <c r="A60" s="4" t="s">
        <v>158</v>
      </c>
      <c r="B60" s="5">
        <v>242224.60821000001</v>
      </c>
      <c r="C60" s="5">
        <v>205373.82613</v>
      </c>
      <c r="D60" s="27">
        <f t="shared" si="0"/>
        <v>-0.15213475770410456</v>
      </c>
    </row>
    <row r="61" spans="1:4" ht="15">
      <c r="A61" s="2" t="s">
        <v>157</v>
      </c>
      <c r="B61" s="3">
        <v>163647.31312999999</v>
      </c>
      <c r="C61" s="3">
        <v>198405.64373000001</v>
      </c>
      <c r="D61" s="28">
        <f t="shared" si="0"/>
        <v>0.21239780803726549</v>
      </c>
    </row>
    <row r="62" spans="1:4" ht="15">
      <c r="A62" s="4" t="s">
        <v>149</v>
      </c>
      <c r="B62" s="5">
        <v>246923.45850000001</v>
      </c>
      <c r="C62" s="5">
        <v>196175.53393999999</v>
      </c>
      <c r="D62" s="27">
        <f t="shared" si="0"/>
        <v>-0.20552087220987958</v>
      </c>
    </row>
    <row r="63" spans="1:4" ht="15">
      <c r="A63" s="2" t="s">
        <v>162</v>
      </c>
      <c r="B63" s="3">
        <v>226725.65484</v>
      </c>
      <c r="C63" s="3">
        <v>195374.18904999999</v>
      </c>
      <c r="D63" s="28">
        <f t="shared" si="0"/>
        <v>-0.13827930417545697</v>
      </c>
    </row>
    <row r="64" spans="1:4" ht="15">
      <c r="A64" s="4" t="s">
        <v>167</v>
      </c>
      <c r="B64" s="5">
        <v>139688.18359</v>
      </c>
      <c r="C64" s="5">
        <v>180101.76462999999</v>
      </c>
      <c r="D64" s="27">
        <f t="shared" si="0"/>
        <v>0.28931281087180749</v>
      </c>
    </row>
    <row r="65" spans="1:4" ht="15">
      <c r="A65" s="2" t="s">
        <v>176</v>
      </c>
      <c r="B65" s="3">
        <v>122335.80353</v>
      </c>
      <c r="C65" s="3">
        <v>175563.50774</v>
      </c>
      <c r="D65" s="28">
        <f t="shared" si="0"/>
        <v>0.43509506353916372</v>
      </c>
    </row>
    <row r="66" spans="1:4" ht="15">
      <c r="A66" s="4" t="s">
        <v>164</v>
      </c>
      <c r="B66" s="5">
        <v>204851.25802000001</v>
      </c>
      <c r="C66" s="5">
        <v>171141.03675</v>
      </c>
      <c r="D66" s="27">
        <f t="shared" si="0"/>
        <v>-0.16455950329926128</v>
      </c>
    </row>
    <row r="67" spans="1:4" ht="15">
      <c r="A67" s="2" t="s">
        <v>169</v>
      </c>
      <c r="B67" s="3">
        <v>183506.84671000001</v>
      </c>
      <c r="C67" s="3">
        <v>165958.93500999999</v>
      </c>
      <c r="D67" s="28">
        <f t="shared" ref="D67:D130" si="1">IF(B67=0,"",(C67/B67-1))</f>
        <v>-9.562537864176468E-2</v>
      </c>
    </row>
    <row r="68" spans="1:4" ht="15">
      <c r="A68" s="4" t="s">
        <v>175</v>
      </c>
      <c r="B68" s="5">
        <v>150006.18483000001</v>
      </c>
      <c r="C68" s="5">
        <v>165579.00226000001</v>
      </c>
      <c r="D68" s="27">
        <f t="shared" si="1"/>
        <v>0.10381450236634215</v>
      </c>
    </row>
    <row r="69" spans="1:4" ht="15">
      <c r="A69" s="2" t="s">
        <v>168</v>
      </c>
      <c r="B69" s="3">
        <v>233392.41735999999</v>
      </c>
      <c r="C69" s="3">
        <v>158674.22776000001</v>
      </c>
      <c r="D69" s="28">
        <f t="shared" si="1"/>
        <v>-0.32013974766262299</v>
      </c>
    </row>
    <row r="70" spans="1:4" ht="15">
      <c r="A70" s="4" t="s">
        <v>173</v>
      </c>
      <c r="B70" s="5">
        <v>194882.55265</v>
      </c>
      <c r="C70" s="5">
        <v>155207.10568000001</v>
      </c>
      <c r="D70" s="27">
        <f t="shared" si="1"/>
        <v>-0.20358644953330041</v>
      </c>
    </row>
    <row r="71" spans="1:4" ht="15">
      <c r="A71" s="2" t="s">
        <v>160</v>
      </c>
      <c r="B71" s="3">
        <v>183508.47206</v>
      </c>
      <c r="C71" s="3">
        <v>150205.18173000001</v>
      </c>
      <c r="D71" s="28">
        <f t="shared" si="1"/>
        <v>-0.18148094175788865</v>
      </c>
    </row>
    <row r="72" spans="1:4" ht="15">
      <c r="A72" s="4" t="s">
        <v>166</v>
      </c>
      <c r="B72" s="5">
        <v>165079.72719999999</v>
      </c>
      <c r="C72" s="5">
        <v>145327.30962000001</v>
      </c>
      <c r="D72" s="27">
        <f t="shared" si="1"/>
        <v>-0.11965380555826344</v>
      </c>
    </row>
    <row r="73" spans="1:4" ht="15">
      <c r="A73" s="2" t="s">
        <v>170</v>
      </c>
      <c r="B73" s="3">
        <v>151211.95160999999</v>
      </c>
      <c r="C73" s="3">
        <v>142907.28688999999</v>
      </c>
      <c r="D73" s="28">
        <f t="shared" si="1"/>
        <v>-5.4920690008810058E-2</v>
      </c>
    </row>
    <row r="74" spans="1:4" ht="15">
      <c r="A74" s="4" t="s">
        <v>171</v>
      </c>
      <c r="B74" s="5">
        <v>127627.77211000001</v>
      </c>
      <c r="C74" s="5">
        <v>133638.62398999999</v>
      </c>
      <c r="D74" s="27">
        <f t="shared" si="1"/>
        <v>4.7096739060988657E-2</v>
      </c>
    </row>
    <row r="75" spans="1:4" ht="15">
      <c r="A75" s="2" t="s">
        <v>178</v>
      </c>
      <c r="B75" s="3">
        <v>163893.18452000001</v>
      </c>
      <c r="C75" s="3">
        <v>130964.60184</v>
      </c>
      <c r="D75" s="28">
        <f t="shared" si="1"/>
        <v>-0.20091489939889295</v>
      </c>
    </row>
    <row r="76" spans="1:4" ht="15">
      <c r="A76" s="4" t="s">
        <v>177</v>
      </c>
      <c r="B76" s="5">
        <v>151599.67984</v>
      </c>
      <c r="C76" s="5">
        <v>125443.35146999999</v>
      </c>
      <c r="D76" s="27">
        <f t="shared" si="1"/>
        <v>-0.17253551193251648</v>
      </c>
    </row>
    <row r="77" spans="1:4" ht="15">
      <c r="A77" s="2" t="s">
        <v>172</v>
      </c>
      <c r="B77" s="3">
        <v>150285.66834</v>
      </c>
      <c r="C77" s="3">
        <v>124703.28285</v>
      </c>
      <c r="D77" s="28">
        <f t="shared" si="1"/>
        <v>-0.17022505054922121</v>
      </c>
    </row>
    <row r="78" spans="1:4" ht="15">
      <c r="A78" s="4" t="s">
        <v>174</v>
      </c>
      <c r="B78" s="5">
        <v>151583.76678999999</v>
      </c>
      <c r="C78" s="5">
        <v>119698.38101</v>
      </c>
      <c r="D78" s="27">
        <f t="shared" si="1"/>
        <v>-0.2103482876512307</v>
      </c>
    </row>
    <row r="79" spans="1:4" ht="15">
      <c r="A79" s="2" t="s">
        <v>182</v>
      </c>
      <c r="B79" s="3">
        <v>128317.99987</v>
      </c>
      <c r="C79" s="3">
        <v>115490.3882</v>
      </c>
      <c r="D79" s="28">
        <f t="shared" si="1"/>
        <v>-9.9967359863742833E-2</v>
      </c>
    </row>
    <row r="80" spans="1:4" ht="15">
      <c r="A80" s="4" t="s">
        <v>181</v>
      </c>
      <c r="B80" s="5">
        <v>98100.621350000001</v>
      </c>
      <c r="C80" s="5">
        <v>109373.71881999999</v>
      </c>
      <c r="D80" s="27">
        <f t="shared" si="1"/>
        <v>0.11491361945384848</v>
      </c>
    </row>
    <row r="81" spans="1:4" ht="15">
      <c r="A81" s="2" t="s">
        <v>179</v>
      </c>
      <c r="B81" s="3">
        <v>135205.04902000001</v>
      </c>
      <c r="C81" s="3">
        <v>108454.03183000001</v>
      </c>
      <c r="D81" s="28">
        <f t="shared" si="1"/>
        <v>-0.19785516431448424</v>
      </c>
    </row>
    <row r="82" spans="1:4" ht="15">
      <c r="A82" s="4" t="s">
        <v>180</v>
      </c>
      <c r="B82" s="5">
        <v>125651.85441</v>
      </c>
      <c r="C82" s="5">
        <v>107705.99454</v>
      </c>
      <c r="D82" s="27">
        <f t="shared" si="1"/>
        <v>-0.14282208531075824</v>
      </c>
    </row>
    <row r="83" spans="1:4" ht="15">
      <c r="A83" s="2" t="s">
        <v>183</v>
      </c>
      <c r="B83" s="3">
        <v>107937.71172000001</v>
      </c>
      <c r="C83" s="3">
        <v>100395.36068</v>
      </c>
      <c r="D83" s="28">
        <f t="shared" si="1"/>
        <v>-6.9876884731126521E-2</v>
      </c>
    </row>
    <row r="84" spans="1:4" s="1" customFormat="1" ht="15">
      <c r="A84" s="4" t="s">
        <v>196</v>
      </c>
      <c r="B84" s="5">
        <v>100912.93876</v>
      </c>
      <c r="C84" s="5">
        <v>98617.880120000002</v>
      </c>
      <c r="D84" s="27">
        <f t="shared" si="1"/>
        <v>-2.2742957129197383E-2</v>
      </c>
    </row>
    <row r="85" spans="1:4" ht="15">
      <c r="A85" s="2" t="s">
        <v>186</v>
      </c>
      <c r="B85" s="3">
        <v>136660.35498999999</v>
      </c>
      <c r="C85" s="3">
        <v>94486.900930000003</v>
      </c>
      <c r="D85" s="28">
        <f t="shared" si="1"/>
        <v>-0.30860050131646444</v>
      </c>
    </row>
    <row r="86" spans="1:4" ht="15">
      <c r="A86" s="4" t="s">
        <v>185</v>
      </c>
      <c r="B86" s="5">
        <v>64240.87934</v>
      </c>
      <c r="C86" s="5">
        <v>94042.219159999993</v>
      </c>
      <c r="D86" s="27">
        <f t="shared" si="1"/>
        <v>0.4638999360870204</v>
      </c>
    </row>
    <row r="87" spans="1:4" ht="15">
      <c r="A87" s="2" t="s">
        <v>187</v>
      </c>
      <c r="B87" s="3">
        <v>133897.08648</v>
      </c>
      <c r="C87" s="3">
        <v>92982.573050000006</v>
      </c>
      <c r="D87" s="28">
        <f t="shared" si="1"/>
        <v>-0.30556686859733373</v>
      </c>
    </row>
    <row r="88" spans="1:4" ht="15">
      <c r="A88" s="4" t="s">
        <v>200</v>
      </c>
      <c r="B88" s="5">
        <v>98209.43518</v>
      </c>
      <c r="C88" s="5">
        <v>86265.72378</v>
      </c>
      <c r="D88" s="27">
        <f t="shared" si="1"/>
        <v>-0.12161470410769959</v>
      </c>
    </row>
    <row r="89" spans="1:4" ht="15">
      <c r="A89" s="2" t="s">
        <v>195</v>
      </c>
      <c r="B89" s="3">
        <v>108257.91417</v>
      </c>
      <c r="C89" s="3">
        <v>84914.110079999999</v>
      </c>
      <c r="D89" s="28">
        <f t="shared" si="1"/>
        <v>-0.21563138611134391</v>
      </c>
    </row>
    <row r="90" spans="1:4" ht="15">
      <c r="A90" s="4" t="s">
        <v>209</v>
      </c>
      <c r="B90" s="5">
        <v>71292.700769999996</v>
      </c>
      <c r="C90" s="5">
        <v>84680.843529999998</v>
      </c>
      <c r="D90" s="27">
        <f t="shared" si="1"/>
        <v>0.18779121306109547</v>
      </c>
    </row>
    <row r="91" spans="1:4" ht="15">
      <c r="A91" s="2" t="s">
        <v>197</v>
      </c>
      <c r="B91" s="3">
        <v>131440.77757999999</v>
      </c>
      <c r="C91" s="3">
        <v>81992.543579999998</v>
      </c>
      <c r="D91" s="28">
        <f t="shared" si="1"/>
        <v>-0.37620162411093372</v>
      </c>
    </row>
    <row r="92" spans="1:4" ht="15">
      <c r="A92" s="4" t="s">
        <v>191</v>
      </c>
      <c r="B92" s="5">
        <v>122503.96483</v>
      </c>
      <c r="C92" s="5">
        <v>81696.422139999995</v>
      </c>
      <c r="D92" s="27">
        <f t="shared" si="1"/>
        <v>-0.33311201597947504</v>
      </c>
    </row>
    <row r="93" spans="1:4" ht="15">
      <c r="A93" s="2" t="s">
        <v>208</v>
      </c>
      <c r="B93" s="3">
        <v>52273.909030000003</v>
      </c>
      <c r="C93" s="3">
        <v>79807.887950000004</v>
      </c>
      <c r="D93" s="28">
        <f t="shared" si="1"/>
        <v>0.52672508008150398</v>
      </c>
    </row>
    <row r="94" spans="1:4" ht="15">
      <c r="A94" s="4" t="s">
        <v>192</v>
      </c>
      <c r="B94" s="5">
        <v>132072.43182</v>
      </c>
      <c r="C94" s="5">
        <v>78804.896189999999</v>
      </c>
      <c r="D94" s="27">
        <f t="shared" si="1"/>
        <v>-0.40332062411478664</v>
      </c>
    </row>
    <row r="95" spans="1:4" ht="15">
      <c r="A95" s="2" t="s">
        <v>188</v>
      </c>
      <c r="B95" s="3">
        <v>88341.010320000001</v>
      </c>
      <c r="C95" s="3">
        <v>76384.86232</v>
      </c>
      <c r="D95" s="28">
        <f t="shared" si="1"/>
        <v>-0.13534085649112371</v>
      </c>
    </row>
    <row r="96" spans="1:4" ht="15">
      <c r="A96" s="4" t="s">
        <v>193</v>
      </c>
      <c r="B96" s="5">
        <v>89638.594840000005</v>
      </c>
      <c r="C96" s="5">
        <v>73841.631139999998</v>
      </c>
      <c r="D96" s="27">
        <f t="shared" si="1"/>
        <v>-0.17622948829348262</v>
      </c>
    </row>
    <row r="97" spans="1:4" ht="15">
      <c r="A97" s="2" t="s">
        <v>198</v>
      </c>
      <c r="B97" s="3">
        <v>91583.251850000001</v>
      </c>
      <c r="C97" s="3">
        <v>69354.447209999998</v>
      </c>
      <c r="D97" s="28">
        <f t="shared" si="1"/>
        <v>-0.24271691811519791</v>
      </c>
    </row>
    <row r="98" spans="1:4" ht="15">
      <c r="A98" s="4" t="s">
        <v>214</v>
      </c>
      <c r="B98" s="5">
        <v>54256.038480000003</v>
      </c>
      <c r="C98" s="5">
        <v>66532.870460000006</v>
      </c>
      <c r="D98" s="27">
        <f t="shared" si="1"/>
        <v>0.22627586392112864</v>
      </c>
    </row>
    <row r="99" spans="1:4" ht="15">
      <c r="A99" s="2" t="s">
        <v>206</v>
      </c>
      <c r="B99" s="3">
        <v>101762.62022</v>
      </c>
      <c r="C99" s="3">
        <v>66236.276150000005</v>
      </c>
      <c r="D99" s="28">
        <f t="shared" si="1"/>
        <v>-0.3491099579904271</v>
      </c>
    </row>
    <row r="100" spans="1:4" ht="15">
      <c r="A100" s="4" t="s">
        <v>202</v>
      </c>
      <c r="B100" s="5">
        <v>87961.697530000005</v>
      </c>
      <c r="C100" s="5">
        <v>65725.53009</v>
      </c>
      <c r="D100" s="27">
        <f t="shared" si="1"/>
        <v>-0.2527937507392487</v>
      </c>
    </row>
    <row r="101" spans="1:4" ht="15">
      <c r="A101" s="2" t="s">
        <v>199</v>
      </c>
      <c r="B101" s="3">
        <v>43654.397109999998</v>
      </c>
      <c r="C101" s="3">
        <v>62185.904060000001</v>
      </c>
      <c r="D101" s="28">
        <f t="shared" si="1"/>
        <v>0.42450493367952058</v>
      </c>
    </row>
    <row r="102" spans="1:4" ht="15">
      <c r="A102" s="4" t="s">
        <v>211</v>
      </c>
      <c r="B102" s="5">
        <v>74077.713510000001</v>
      </c>
      <c r="C102" s="5">
        <v>58811.08612</v>
      </c>
      <c r="D102" s="27">
        <f t="shared" si="1"/>
        <v>-0.20608934410400115</v>
      </c>
    </row>
    <row r="103" spans="1:4" ht="15">
      <c r="A103" s="2" t="s">
        <v>194</v>
      </c>
      <c r="B103" s="3">
        <v>77477.175130000003</v>
      </c>
      <c r="C103" s="3">
        <v>57684.788690000001</v>
      </c>
      <c r="D103" s="28">
        <f t="shared" si="1"/>
        <v>-0.25546086840143678</v>
      </c>
    </row>
    <row r="104" spans="1:4" ht="15">
      <c r="A104" s="4" t="s">
        <v>212</v>
      </c>
      <c r="B104" s="5">
        <v>82767.064249999996</v>
      </c>
      <c r="C104" s="5">
        <v>57347.331259999999</v>
      </c>
      <c r="D104" s="27">
        <f t="shared" si="1"/>
        <v>-0.30712377224373999</v>
      </c>
    </row>
    <row r="105" spans="1:4" ht="15">
      <c r="A105" s="2" t="s">
        <v>201</v>
      </c>
      <c r="B105" s="3">
        <v>99420.721730000005</v>
      </c>
      <c r="C105" s="3">
        <v>55593.411440000003</v>
      </c>
      <c r="D105" s="28">
        <f t="shared" si="1"/>
        <v>-0.44082671627573988</v>
      </c>
    </row>
    <row r="106" spans="1:4" ht="15">
      <c r="A106" s="4" t="s">
        <v>226</v>
      </c>
      <c r="B106" s="5">
        <v>52189.099459999998</v>
      </c>
      <c r="C106" s="5">
        <v>55300.004489999999</v>
      </c>
      <c r="D106" s="27">
        <f t="shared" si="1"/>
        <v>5.9608329367406121E-2</v>
      </c>
    </row>
    <row r="107" spans="1:4" ht="15">
      <c r="A107" s="2" t="s">
        <v>203</v>
      </c>
      <c r="B107" s="3">
        <v>31896.07201</v>
      </c>
      <c r="C107" s="3">
        <v>52731.485630000003</v>
      </c>
      <c r="D107" s="28">
        <f t="shared" si="1"/>
        <v>0.6532281972986429</v>
      </c>
    </row>
    <row r="108" spans="1:4" ht="15">
      <c r="A108" s="4" t="s">
        <v>215</v>
      </c>
      <c r="B108" s="5">
        <v>86113.643769999995</v>
      </c>
      <c r="C108" s="5">
        <v>52699.799449999999</v>
      </c>
      <c r="D108" s="27">
        <f t="shared" si="1"/>
        <v>-0.38802032822167731</v>
      </c>
    </row>
    <row r="109" spans="1:4" ht="15">
      <c r="A109" s="2" t="s">
        <v>189</v>
      </c>
      <c r="B109" s="3">
        <v>42591.574410000001</v>
      </c>
      <c r="C109" s="3">
        <v>52076.98242</v>
      </c>
      <c r="D109" s="28">
        <f t="shared" si="1"/>
        <v>0.22270620753979298</v>
      </c>
    </row>
    <row r="110" spans="1:4" ht="15">
      <c r="A110" s="4" t="s">
        <v>204</v>
      </c>
      <c r="B110" s="5">
        <v>64391.435689999998</v>
      </c>
      <c r="C110" s="5">
        <v>49059.615080000003</v>
      </c>
      <c r="D110" s="27">
        <f t="shared" si="1"/>
        <v>-0.23810341306586258</v>
      </c>
    </row>
    <row r="111" spans="1:4" ht="15">
      <c r="A111" s="2" t="s">
        <v>327</v>
      </c>
      <c r="B111" s="3">
        <v>32.62865</v>
      </c>
      <c r="C111" s="3">
        <v>44405.251839999997</v>
      </c>
      <c r="D111" s="28">
        <f t="shared" si="1"/>
        <v>1359.928259060672</v>
      </c>
    </row>
    <row r="112" spans="1:4" ht="15">
      <c r="A112" s="4" t="s">
        <v>218</v>
      </c>
      <c r="B112" s="5">
        <v>41870.489589999997</v>
      </c>
      <c r="C112" s="5">
        <v>44026.025289999998</v>
      </c>
      <c r="D112" s="27">
        <f t="shared" si="1"/>
        <v>5.1481024490213079E-2</v>
      </c>
    </row>
    <row r="113" spans="1:4" ht="15">
      <c r="A113" s="2" t="s">
        <v>229</v>
      </c>
      <c r="B113" s="3">
        <v>55677.735379999998</v>
      </c>
      <c r="C113" s="3">
        <v>43236.083259999999</v>
      </c>
      <c r="D113" s="28">
        <f t="shared" si="1"/>
        <v>-0.22345830043348291</v>
      </c>
    </row>
    <row r="114" spans="1:4" ht="15">
      <c r="A114" s="4" t="s">
        <v>217</v>
      </c>
      <c r="B114" s="5">
        <v>39249.104209999998</v>
      </c>
      <c r="C114" s="5">
        <v>42588.986199999999</v>
      </c>
      <c r="D114" s="27">
        <f t="shared" si="1"/>
        <v>8.5094476860673396E-2</v>
      </c>
    </row>
    <row r="115" spans="1:4" ht="15">
      <c r="A115" s="2" t="s">
        <v>207</v>
      </c>
      <c r="B115" s="3">
        <v>46918.816959999996</v>
      </c>
      <c r="C115" s="3">
        <v>41377.941270000003</v>
      </c>
      <c r="D115" s="28">
        <f t="shared" si="1"/>
        <v>-0.11809495739681142</v>
      </c>
    </row>
    <row r="116" spans="1:4" ht="15">
      <c r="A116" s="4" t="s">
        <v>223</v>
      </c>
      <c r="B116" s="5">
        <v>56570.86679</v>
      </c>
      <c r="C116" s="5">
        <v>40922.66027</v>
      </c>
      <c r="D116" s="27">
        <f t="shared" si="1"/>
        <v>-0.27661245810654833</v>
      </c>
    </row>
    <row r="117" spans="1:4" ht="15">
      <c r="A117" s="2" t="s">
        <v>210</v>
      </c>
      <c r="B117" s="3">
        <v>48007.023759999996</v>
      </c>
      <c r="C117" s="3">
        <v>39585.2929</v>
      </c>
      <c r="D117" s="28">
        <f t="shared" si="1"/>
        <v>-0.17542705630122979</v>
      </c>
    </row>
    <row r="118" spans="1:4" ht="15">
      <c r="A118" s="4" t="s">
        <v>219</v>
      </c>
      <c r="B118" s="5">
        <v>42942.850830000003</v>
      </c>
      <c r="C118" s="5">
        <v>39128.07159</v>
      </c>
      <c r="D118" s="27">
        <f t="shared" si="1"/>
        <v>-8.8833860963301148E-2</v>
      </c>
    </row>
    <row r="119" spans="1:4" ht="15">
      <c r="A119" s="2" t="s">
        <v>258</v>
      </c>
      <c r="B119" s="3">
        <v>10818.444159999999</v>
      </c>
      <c r="C119" s="3">
        <v>36039.200389999998</v>
      </c>
      <c r="D119" s="28">
        <f t="shared" si="1"/>
        <v>2.3312738742277705</v>
      </c>
    </row>
    <row r="120" spans="1:4" ht="15">
      <c r="A120" s="4" t="s">
        <v>224</v>
      </c>
      <c r="B120" s="5">
        <v>23311.607189999999</v>
      </c>
      <c r="C120" s="5">
        <v>35789.844830000002</v>
      </c>
      <c r="D120" s="27">
        <f t="shared" si="1"/>
        <v>0.53528002330756519</v>
      </c>
    </row>
    <row r="121" spans="1:4" ht="15">
      <c r="A121" s="2" t="s">
        <v>220</v>
      </c>
      <c r="B121" s="3">
        <v>29804.844489999999</v>
      </c>
      <c r="C121" s="3">
        <v>33373.722959999999</v>
      </c>
      <c r="D121" s="28">
        <f t="shared" si="1"/>
        <v>0.11974155648412843</v>
      </c>
    </row>
    <row r="122" spans="1:4" ht="15">
      <c r="A122" s="4" t="s">
        <v>213</v>
      </c>
      <c r="B122" s="5">
        <v>81219.114719999998</v>
      </c>
      <c r="C122" s="5">
        <v>32503.206920000001</v>
      </c>
      <c r="D122" s="27">
        <f t="shared" si="1"/>
        <v>-0.59980840677648795</v>
      </c>
    </row>
    <row r="123" spans="1:4" ht="15">
      <c r="A123" s="2" t="s">
        <v>234</v>
      </c>
      <c r="B123" s="3">
        <v>34092.922630000001</v>
      </c>
      <c r="C123" s="3">
        <v>27852.921129999999</v>
      </c>
      <c r="D123" s="28">
        <f t="shared" si="1"/>
        <v>-0.18302923359551238</v>
      </c>
    </row>
    <row r="124" spans="1:4" ht="15">
      <c r="A124" s="4" t="s">
        <v>216</v>
      </c>
      <c r="B124" s="5">
        <v>31064.657360000001</v>
      </c>
      <c r="C124" s="5">
        <v>27641.994180000002</v>
      </c>
      <c r="D124" s="27">
        <f t="shared" si="1"/>
        <v>-0.11017868764286287</v>
      </c>
    </row>
    <row r="125" spans="1:4" ht="15">
      <c r="A125" s="2" t="s">
        <v>238</v>
      </c>
      <c r="B125" s="3">
        <v>33246.67325</v>
      </c>
      <c r="C125" s="3">
        <v>24963.770140000001</v>
      </c>
      <c r="D125" s="28">
        <f t="shared" si="1"/>
        <v>-0.24913479456173859</v>
      </c>
    </row>
    <row r="126" spans="1:4" ht="15">
      <c r="A126" s="4" t="s">
        <v>222</v>
      </c>
      <c r="B126" s="5">
        <v>21836.255949999999</v>
      </c>
      <c r="C126" s="5">
        <v>24693.3675</v>
      </c>
      <c r="D126" s="27">
        <f t="shared" si="1"/>
        <v>0.13084255636781927</v>
      </c>
    </row>
    <row r="127" spans="1:4" ht="15">
      <c r="A127" s="2" t="s">
        <v>231</v>
      </c>
      <c r="B127" s="3">
        <v>23094.596379999999</v>
      </c>
      <c r="C127" s="3">
        <v>23629.171350000001</v>
      </c>
      <c r="D127" s="28">
        <f t="shared" si="1"/>
        <v>2.3147188251488426E-2</v>
      </c>
    </row>
    <row r="128" spans="1:4" ht="15">
      <c r="A128" s="4" t="s">
        <v>227</v>
      </c>
      <c r="B128" s="5">
        <v>34338.584329999998</v>
      </c>
      <c r="C128" s="5">
        <v>22914.171910000001</v>
      </c>
      <c r="D128" s="27">
        <f t="shared" si="1"/>
        <v>-0.33269899277760928</v>
      </c>
    </row>
    <row r="129" spans="1:4" ht="15">
      <c r="A129" s="2" t="s">
        <v>246</v>
      </c>
      <c r="B129" s="3">
        <v>18048.239010000001</v>
      </c>
      <c r="C129" s="3">
        <v>22415.86231</v>
      </c>
      <c r="D129" s="28">
        <f t="shared" si="1"/>
        <v>0.24199719970352929</v>
      </c>
    </row>
    <row r="130" spans="1:4" ht="15">
      <c r="A130" s="4" t="s">
        <v>286</v>
      </c>
      <c r="B130" s="5">
        <v>4163.4627499999997</v>
      </c>
      <c r="C130" s="5">
        <v>22006.258259999999</v>
      </c>
      <c r="D130" s="27">
        <f t="shared" si="1"/>
        <v>4.2855662657243663</v>
      </c>
    </row>
    <row r="131" spans="1:4" ht="15">
      <c r="A131" s="2" t="s">
        <v>228</v>
      </c>
      <c r="B131" s="3">
        <v>25458.896250000002</v>
      </c>
      <c r="C131" s="3">
        <v>21997.634699999999</v>
      </c>
      <c r="D131" s="28">
        <f t="shared" ref="D131:D194" si="2">IF(B131=0,"",(C131/B131-1))</f>
        <v>-0.13595489435249974</v>
      </c>
    </row>
    <row r="132" spans="1:4" ht="15">
      <c r="A132" s="4" t="s">
        <v>242</v>
      </c>
      <c r="B132" s="5">
        <v>24308.285070000002</v>
      </c>
      <c r="C132" s="5">
        <v>21715.658589999999</v>
      </c>
      <c r="D132" s="27">
        <f t="shared" si="2"/>
        <v>-0.10665608341082378</v>
      </c>
    </row>
    <row r="133" spans="1:4" ht="15">
      <c r="A133" s="2" t="s">
        <v>225</v>
      </c>
      <c r="B133" s="3">
        <v>25394.439340000001</v>
      </c>
      <c r="C133" s="3">
        <v>21606.823670000002</v>
      </c>
      <c r="D133" s="28">
        <f t="shared" si="2"/>
        <v>-0.14915137992568095</v>
      </c>
    </row>
    <row r="134" spans="1:4" ht="15">
      <c r="A134" s="4" t="s">
        <v>232</v>
      </c>
      <c r="B134" s="5">
        <v>15918.929599999999</v>
      </c>
      <c r="C134" s="5">
        <v>21179.191859999999</v>
      </c>
      <c r="D134" s="27">
        <f t="shared" si="2"/>
        <v>0.3304407012391084</v>
      </c>
    </row>
    <row r="135" spans="1:4" ht="15">
      <c r="A135" s="2" t="s">
        <v>247</v>
      </c>
      <c r="B135" s="3">
        <v>32964.002789999999</v>
      </c>
      <c r="C135" s="3">
        <v>20175.79435</v>
      </c>
      <c r="D135" s="28">
        <f t="shared" si="2"/>
        <v>-0.38794464742247403</v>
      </c>
    </row>
    <row r="136" spans="1:4" ht="15">
      <c r="A136" s="4" t="s">
        <v>235</v>
      </c>
      <c r="B136" s="5">
        <v>23156.677339999998</v>
      </c>
      <c r="C136" s="5">
        <v>19929.02391</v>
      </c>
      <c r="D136" s="27">
        <f t="shared" si="2"/>
        <v>-0.1393832708643683</v>
      </c>
    </row>
    <row r="137" spans="1:4" ht="15">
      <c r="A137" s="2" t="s">
        <v>236</v>
      </c>
      <c r="B137" s="3">
        <v>53714.325510000002</v>
      </c>
      <c r="C137" s="3">
        <v>19478.282210000001</v>
      </c>
      <c r="D137" s="28">
        <f t="shared" si="2"/>
        <v>-0.63737267432737799</v>
      </c>
    </row>
    <row r="138" spans="1:4" ht="15">
      <c r="A138" s="4" t="s">
        <v>239</v>
      </c>
      <c r="B138" s="5">
        <v>20239.409240000001</v>
      </c>
      <c r="C138" s="5">
        <v>19420.039529999998</v>
      </c>
      <c r="D138" s="27">
        <f t="shared" si="2"/>
        <v>-4.0483874814915444E-2</v>
      </c>
    </row>
    <row r="139" spans="1:4" ht="15">
      <c r="A139" s="2" t="s">
        <v>241</v>
      </c>
      <c r="B139" s="3">
        <v>18727.83785</v>
      </c>
      <c r="C139" s="3">
        <v>18488.166270000002</v>
      </c>
      <c r="D139" s="28">
        <f t="shared" si="2"/>
        <v>-1.2797610803747861E-2</v>
      </c>
    </row>
    <row r="140" spans="1:4" ht="15">
      <c r="A140" s="4" t="s">
        <v>244</v>
      </c>
      <c r="B140" s="5">
        <v>44325.891649999998</v>
      </c>
      <c r="C140" s="5">
        <v>17835.101859999999</v>
      </c>
      <c r="D140" s="27">
        <f t="shared" si="2"/>
        <v>-0.59763692965666493</v>
      </c>
    </row>
    <row r="141" spans="1:4" ht="15">
      <c r="A141" s="2" t="s">
        <v>230</v>
      </c>
      <c r="B141" s="3">
        <v>17318.896820000002</v>
      </c>
      <c r="C141" s="3">
        <v>17299.406930000001</v>
      </c>
      <c r="D141" s="28">
        <f t="shared" si="2"/>
        <v>-1.1253540108566717E-3</v>
      </c>
    </row>
    <row r="142" spans="1:4" ht="15">
      <c r="A142" s="4" t="s">
        <v>249</v>
      </c>
      <c r="B142" s="5">
        <v>6861.3823300000004</v>
      </c>
      <c r="C142" s="5">
        <v>16826.74295</v>
      </c>
      <c r="D142" s="27">
        <f t="shared" si="2"/>
        <v>1.4523838114119489</v>
      </c>
    </row>
    <row r="143" spans="1:4" ht="15">
      <c r="A143" s="2" t="s">
        <v>250</v>
      </c>
      <c r="B143" s="3">
        <v>30438.052230000001</v>
      </c>
      <c r="C143" s="3">
        <v>15048.75052</v>
      </c>
      <c r="D143" s="28">
        <f t="shared" si="2"/>
        <v>-0.50559416856615336</v>
      </c>
    </row>
    <row r="144" spans="1:4" ht="15">
      <c r="A144" s="4" t="s">
        <v>205</v>
      </c>
      <c r="B144" s="5">
        <v>8215.6424700000007</v>
      </c>
      <c r="C144" s="5">
        <v>14544.74396</v>
      </c>
      <c r="D144" s="27">
        <f t="shared" si="2"/>
        <v>0.77037206927043878</v>
      </c>
    </row>
    <row r="145" spans="1:4" ht="15">
      <c r="A145" s="2" t="s">
        <v>221</v>
      </c>
      <c r="B145" s="3">
        <v>11703.04645</v>
      </c>
      <c r="C145" s="3">
        <v>14399.14861</v>
      </c>
      <c r="D145" s="28">
        <f t="shared" si="2"/>
        <v>0.23037609664447678</v>
      </c>
    </row>
    <row r="146" spans="1:4" ht="15">
      <c r="A146" s="4" t="s">
        <v>245</v>
      </c>
      <c r="B146" s="5">
        <v>13600.930770000001</v>
      </c>
      <c r="C146" s="5">
        <v>14346.838760000001</v>
      </c>
      <c r="D146" s="27">
        <f t="shared" si="2"/>
        <v>5.4842422376362165E-2</v>
      </c>
    </row>
    <row r="147" spans="1:4" ht="15">
      <c r="A147" s="2" t="s">
        <v>309</v>
      </c>
      <c r="B147" s="3">
        <v>432.27255000000002</v>
      </c>
      <c r="C147" s="3">
        <v>14122.773800000001</v>
      </c>
      <c r="D147" s="28">
        <f t="shared" si="2"/>
        <v>31.670993797778742</v>
      </c>
    </row>
    <row r="148" spans="1:4" ht="15">
      <c r="A148" s="4" t="s">
        <v>279</v>
      </c>
      <c r="B148" s="5">
        <v>68505.298049999998</v>
      </c>
      <c r="C148" s="5">
        <v>13841.61637</v>
      </c>
      <c r="D148" s="27">
        <f t="shared" si="2"/>
        <v>-0.7979482351876287</v>
      </c>
    </row>
    <row r="149" spans="1:4" ht="15">
      <c r="A149" s="2" t="s">
        <v>251</v>
      </c>
      <c r="B149" s="3">
        <v>11949.12974</v>
      </c>
      <c r="C149" s="3">
        <v>13301.736940000001</v>
      </c>
      <c r="D149" s="28">
        <f t="shared" si="2"/>
        <v>0.11319713062216707</v>
      </c>
    </row>
    <row r="150" spans="1:4" ht="15">
      <c r="A150" s="4" t="s">
        <v>240</v>
      </c>
      <c r="B150" s="5">
        <v>12661.669320000001</v>
      </c>
      <c r="C150" s="5">
        <v>12580.83257</v>
      </c>
      <c r="D150" s="27">
        <f t="shared" si="2"/>
        <v>-6.3843674919161764E-3</v>
      </c>
    </row>
    <row r="151" spans="1:4" ht="15">
      <c r="A151" s="2" t="s">
        <v>233</v>
      </c>
      <c r="B151" s="3">
        <v>12709.480589999999</v>
      </c>
      <c r="C151" s="3">
        <v>12184.5911</v>
      </c>
      <c r="D151" s="28">
        <f t="shared" si="2"/>
        <v>-4.1299051230542783E-2</v>
      </c>
    </row>
    <row r="152" spans="1:4" ht="15">
      <c r="A152" s="4" t="s">
        <v>237</v>
      </c>
      <c r="B152" s="5">
        <v>15740.670840000001</v>
      </c>
      <c r="C152" s="5">
        <v>12154.30977</v>
      </c>
      <c r="D152" s="27">
        <f t="shared" si="2"/>
        <v>-0.22784042093596057</v>
      </c>
    </row>
    <row r="153" spans="1:4" ht="15">
      <c r="A153" s="2" t="s">
        <v>254</v>
      </c>
      <c r="B153" s="3">
        <v>8782.8322100000005</v>
      </c>
      <c r="C153" s="3">
        <v>11962.78765</v>
      </c>
      <c r="D153" s="28">
        <f t="shared" si="2"/>
        <v>0.36206491983068401</v>
      </c>
    </row>
    <row r="154" spans="1:4" ht="15">
      <c r="A154" s="4" t="s">
        <v>265</v>
      </c>
      <c r="B154" s="5">
        <v>14654.14265</v>
      </c>
      <c r="C154" s="5">
        <v>11482.801079999999</v>
      </c>
      <c r="D154" s="27">
        <f t="shared" si="2"/>
        <v>-0.21641263127734056</v>
      </c>
    </row>
    <row r="155" spans="1:4" ht="15">
      <c r="A155" s="2" t="s">
        <v>253</v>
      </c>
      <c r="B155" s="3">
        <v>10765.78319</v>
      </c>
      <c r="C155" s="3">
        <v>11319.21457</v>
      </c>
      <c r="D155" s="28">
        <f t="shared" si="2"/>
        <v>5.14065136026578E-2</v>
      </c>
    </row>
    <row r="156" spans="1:4" ht="15">
      <c r="A156" s="4" t="s">
        <v>259</v>
      </c>
      <c r="B156" s="5">
        <v>26309.166290000001</v>
      </c>
      <c r="C156" s="5">
        <v>10816.415139999999</v>
      </c>
      <c r="D156" s="27">
        <f t="shared" si="2"/>
        <v>-0.58887275177126108</v>
      </c>
    </row>
    <row r="157" spans="1:4" ht="15">
      <c r="A157" s="2" t="s">
        <v>264</v>
      </c>
      <c r="B157" s="3">
        <v>4147.7003500000001</v>
      </c>
      <c r="C157" s="3">
        <v>10261.075080000001</v>
      </c>
      <c r="D157" s="28">
        <f t="shared" si="2"/>
        <v>1.4739190910934536</v>
      </c>
    </row>
    <row r="158" spans="1:4" ht="15">
      <c r="A158" s="4" t="s">
        <v>252</v>
      </c>
      <c r="B158" s="5">
        <v>13602.14047</v>
      </c>
      <c r="C158" s="5">
        <v>10075.737139999999</v>
      </c>
      <c r="D158" s="27">
        <f t="shared" si="2"/>
        <v>-0.25925355923044668</v>
      </c>
    </row>
    <row r="159" spans="1:4" ht="15">
      <c r="A159" s="2" t="s">
        <v>243</v>
      </c>
      <c r="B159" s="3">
        <v>8506.9973599999994</v>
      </c>
      <c r="C159" s="3">
        <v>9401.7023800000006</v>
      </c>
      <c r="D159" s="28">
        <f t="shared" si="2"/>
        <v>0.10517283386108889</v>
      </c>
    </row>
    <row r="160" spans="1:4" ht="15">
      <c r="A160" s="4" t="s">
        <v>255</v>
      </c>
      <c r="B160" s="5">
        <v>30083.39674</v>
      </c>
      <c r="C160" s="5">
        <v>9145.6867299999994</v>
      </c>
      <c r="D160" s="27">
        <f t="shared" si="2"/>
        <v>-0.69598889350684412</v>
      </c>
    </row>
    <row r="161" spans="1:4" ht="15">
      <c r="A161" s="2" t="s">
        <v>248</v>
      </c>
      <c r="B161" s="3">
        <v>29077.928609999999</v>
      </c>
      <c r="C161" s="3">
        <v>8820.0184800000006</v>
      </c>
      <c r="D161" s="28">
        <f t="shared" si="2"/>
        <v>-0.69667652059071483</v>
      </c>
    </row>
    <row r="162" spans="1:4" ht="15">
      <c r="A162" s="4" t="s">
        <v>260</v>
      </c>
      <c r="B162" s="5">
        <v>6358.5281299999997</v>
      </c>
      <c r="C162" s="5">
        <v>8468.7253999999994</v>
      </c>
      <c r="D162" s="27">
        <f t="shared" si="2"/>
        <v>0.33186882669338758</v>
      </c>
    </row>
    <row r="163" spans="1:4" ht="15">
      <c r="A163" s="2" t="s">
        <v>266</v>
      </c>
      <c r="B163" s="3">
        <v>2195.7244099999998</v>
      </c>
      <c r="C163" s="3">
        <v>7989.3962099999999</v>
      </c>
      <c r="D163" s="28">
        <f t="shared" si="2"/>
        <v>2.6386151985257569</v>
      </c>
    </row>
    <row r="164" spans="1:4" ht="15">
      <c r="A164" s="4" t="s">
        <v>303</v>
      </c>
      <c r="B164" s="5">
        <v>492.99482</v>
      </c>
      <c r="C164" s="5">
        <v>7956.5127499999999</v>
      </c>
      <c r="D164" s="27">
        <f t="shared" si="2"/>
        <v>15.139140670889809</v>
      </c>
    </row>
    <row r="165" spans="1:4" ht="15">
      <c r="A165" s="2" t="s">
        <v>257</v>
      </c>
      <c r="B165" s="3">
        <v>12747.548500000001</v>
      </c>
      <c r="C165" s="3">
        <v>7886.1137799999997</v>
      </c>
      <c r="D165" s="28">
        <f t="shared" si="2"/>
        <v>-0.3813623239009446</v>
      </c>
    </row>
    <row r="166" spans="1:4" ht="15">
      <c r="A166" s="4" t="s">
        <v>256</v>
      </c>
      <c r="B166" s="5">
        <v>27661.022720000001</v>
      </c>
      <c r="C166" s="5">
        <v>6304.5820899999999</v>
      </c>
      <c r="D166" s="27">
        <f t="shared" si="2"/>
        <v>-0.7720770430718189</v>
      </c>
    </row>
    <row r="167" spans="1:4" ht="15">
      <c r="A167" s="2" t="s">
        <v>272</v>
      </c>
      <c r="B167" s="3">
        <v>4911.5936000000002</v>
      </c>
      <c r="C167" s="3">
        <v>6091.6016200000004</v>
      </c>
      <c r="D167" s="28">
        <f t="shared" si="2"/>
        <v>0.24024952308757808</v>
      </c>
    </row>
    <row r="168" spans="1:4" ht="15">
      <c r="A168" s="4" t="s">
        <v>263</v>
      </c>
      <c r="B168" s="5">
        <v>2515.49136</v>
      </c>
      <c r="C168" s="5">
        <v>5710.0588399999997</v>
      </c>
      <c r="D168" s="27">
        <f t="shared" si="2"/>
        <v>1.2699576435833992</v>
      </c>
    </row>
    <row r="169" spans="1:4" ht="15">
      <c r="A169" s="2" t="s">
        <v>313</v>
      </c>
      <c r="B169" s="3">
        <v>5013.2578000000003</v>
      </c>
      <c r="C169" s="3">
        <v>5483.6360199999999</v>
      </c>
      <c r="D169" s="28">
        <f t="shared" si="2"/>
        <v>9.382685646048361E-2</v>
      </c>
    </row>
    <row r="170" spans="1:4" ht="15">
      <c r="A170" s="4" t="s">
        <v>261</v>
      </c>
      <c r="B170" s="5">
        <v>4351.7993299999998</v>
      </c>
      <c r="C170" s="5">
        <v>5260.8848699999999</v>
      </c>
      <c r="D170" s="27">
        <f t="shared" si="2"/>
        <v>0.20889877291285863</v>
      </c>
    </row>
    <row r="171" spans="1:4" ht="15">
      <c r="A171" s="2" t="s">
        <v>274</v>
      </c>
      <c r="B171" s="3">
        <v>7038.6692400000002</v>
      </c>
      <c r="C171" s="3">
        <v>4273.3025299999999</v>
      </c>
      <c r="D171" s="28">
        <f t="shared" si="2"/>
        <v>-0.39288203717326542</v>
      </c>
    </row>
    <row r="172" spans="1:4" ht="15">
      <c r="A172" s="4" t="s">
        <v>281</v>
      </c>
      <c r="B172" s="5">
        <v>5036.7051099999999</v>
      </c>
      <c r="C172" s="5">
        <v>4166.57953</v>
      </c>
      <c r="D172" s="27">
        <f t="shared" si="2"/>
        <v>-0.1727569037687815</v>
      </c>
    </row>
    <row r="173" spans="1:4" ht="15">
      <c r="A173" s="2" t="s">
        <v>268</v>
      </c>
      <c r="B173" s="3">
        <v>22913.034800000001</v>
      </c>
      <c r="C173" s="3">
        <v>3714.2245200000002</v>
      </c>
      <c r="D173" s="28">
        <f t="shared" si="2"/>
        <v>-0.83789905822514621</v>
      </c>
    </row>
    <row r="174" spans="1:4" ht="15">
      <c r="A174" s="4" t="s">
        <v>262</v>
      </c>
      <c r="B174" s="5">
        <v>5410.62601</v>
      </c>
      <c r="C174" s="5">
        <v>3713.4889499999999</v>
      </c>
      <c r="D174" s="27">
        <f t="shared" si="2"/>
        <v>-0.31366741239614893</v>
      </c>
    </row>
    <row r="175" spans="1:4" ht="15">
      <c r="A175" s="2" t="s">
        <v>269</v>
      </c>
      <c r="B175" s="3">
        <v>17057.335070000001</v>
      </c>
      <c r="C175" s="3">
        <v>3312.2388999999998</v>
      </c>
      <c r="D175" s="28">
        <f t="shared" si="2"/>
        <v>-0.80581732806401396</v>
      </c>
    </row>
    <row r="176" spans="1:4" ht="15">
      <c r="A176" s="4" t="s">
        <v>275</v>
      </c>
      <c r="B176" s="5">
        <v>4066.5475200000001</v>
      </c>
      <c r="C176" s="5">
        <v>2877.7574500000001</v>
      </c>
      <c r="D176" s="27">
        <f t="shared" si="2"/>
        <v>-0.29233399195590859</v>
      </c>
    </row>
    <row r="177" spans="1:4" ht="15">
      <c r="A177" s="2" t="s">
        <v>267</v>
      </c>
      <c r="B177" s="3">
        <v>2604.2592399999999</v>
      </c>
      <c r="C177" s="3">
        <v>2807.5680600000001</v>
      </c>
      <c r="D177" s="28">
        <f t="shared" si="2"/>
        <v>7.8067811712938529E-2</v>
      </c>
    </row>
    <row r="178" spans="1:4" ht="15">
      <c r="A178" s="4" t="s">
        <v>283</v>
      </c>
      <c r="B178" s="5">
        <v>1303.4926800000001</v>
      </c>
      <c r="C178" s="5">
        <v>2740.60772</v>
      </c>
      <c r="D178" s="27">
        <f t="shared" si="2"/>
        <v>1.1025110167860706</v>
      </c>
    </row>
    <row r="179" spans="1:4" ht="15">
      <c r="A179" s="2" t="s">
        <v>291</v>
      </c>
      <c r="B179" s="3">
        <v>231.54175000000001</v>
      </c>
      <c r="C179" s="3">
        <v>2739.0372699999998</v>
      </c>
      <c r="D179" s="28">
        <f t="shared" si="2"/>
        <v>10.829561061881927</v>
      </c>
    </row>
    <row r="180" spans="1:4" ht="15">
      <c r="A180" s="4" t="s">
        <v>278</v>
      </c>
      <c r="B180" s="5">
        <v>3409.0690599999998</v>
      </c>
      <c r="C180" s="5">
        <v>2683.6974399999999</v>
      </c>
      <c r="D180" s="27">
        <f t="shared" si="2"/>
        <v>-0.21277703890222743</v>
      </c>
    </row>
    <row r="181" spans="1:4" ht="15">
      <c r="A181" s="2" t="s">
        <v>273</v>
      </c>
      <c r="B181" s="3">
        <v>7950.5685000000003</v>
      </c>
      <c r="C181" s="3">
        <v>2531.2188999999998</v>
      </c>
      <c r="D181" s="28">
        <f t="shared" si="2"/>
        <v>-0.68163045196076233</v>
      </c>
    </row>
    <row r="182" spans="1:4" ht="15">
      <c r="A182" s="4" t="s">
        <v>285</v>
      </c>
      <c r="B182" s="5">
        <v>1697.4709600000001</v>
      </c>
      <c r="C182" s="5">
        <v>2360.9135099999999</v>
      </c>
      <c r="D182" s="27">
        <f t="shared" si="2"/>
        <v>0.39084176733132425</v>
      </c>
    </row>
    <row r="183" spans="1:4" ht="15">
      <c r="A183" s="2" t="s">
        <v>277</v>
      </c>
      <c r="B183" s="3">
        <v>1744.5527</v>
      </c>
      <c r="C183" s="3">
        <v>1965.0910200000001</v>
      </c>
      <c r="D183" s="28">
        <f t="shared" si="2"/>
        <v>0.12641539576305161</v>
      </c>
    </row>
    <row r="184" spans="1:4" ht="15">
      <c r="A184" s="4" t="s">
        <v>293</v>
      </c>
      <c r="B184" s="5">
        <v>2461.4699099999998</v>
      </c>
      <c r="C184" s="5">
        <v>1943.20967</v>
      </c>
      <c r="D184" s="27">
        <f t="shared" si="2"/>
        <v>-0.21054908609465794</v>
      </c>
    </row>
    <row r="185" spans="1:4" ht="15">
      <c r="A185" s="2" t="s">
        <v>271</v>
      </c>
      <c r="B185" s="3">
        <v>2289.4928399999999</v>
      </c>
      <c r="C185" s="3">
        <v>1934.3181500000001</v>
      </c>
      <c r="D185" s="28">
        <f t="shared" si="2"/>
        <v>-0.15513247466631075</v>
      </c>
    </row>
    <row r="186" spans="1:4" ht="15">
      <c r="A186" s="4" t="s">
        <v>289</v>
      </c>
      <c r="B186" s="5">
        <v>2601.64453</v>
      </c>
      <c r="C186" s="5">
        <v>1778.3177800000001</v>
      </c>
      <c r="D186" s="27">
        <f t="shared" si="2"/>
        <v>-0.31646396750443073</v>
      </c>
    </row>
    <row r="187" spans="1:4" ht="15">
      <c r="A187" s="2" t="s">
        <v>333</v>
      </c>
      <c r="B187" s="3">
        <v>57.608890000000002</v>
      </c>
      <c r="C187" s="3">
        <v>1776.37363</v>
      </c>
      <c r="D187" s="28">
        <f t="shared" si="2"/>
        <v>29.83506087341728</v>
      </c>
    </row>
    <row r="188" spans="1:4" ht="15">
      <c r="A188" s="4" t="s">
        <v>276</v>
      </c>
      <c r="B188" s="5">
        <v>1659.7338500000001</v>
      </c>
      <c r="C188" s="5">
        <v>1755.19085</v>
      </c>
      <c r="D188" s="27">
        <f t="shared" si="2"/>
        <v>5.7513438073218737E-2</v>
      </c>
    </row>
    <row r="189" spans="1:4" ht="15">
      <c r="A189" s="2" t="s">
        <v>270</v>
      </c>
      <c r="B189" s="3">
        <v>892.44743000000005</v>
      </c>
      <c r="C189" s="3">
        <v>1703.6675700000001</v>
      </c>
      <c r="D189" s="28">
        <f t="shared" si="2"/>
        <v>0.90898366977201106</v>
      </c>
    </row>
    <row r="190" spans="1:4" ht="15">
      <c r="A190" s="4" t="s">
        <v>280</v>
      </c>
      <c r="B190" s="5">
        <v>935.27283</v>
      </c>
      <c r="C190" s="5">
        <v>1562.9722899999999</v>
      </c>
      <c r="D190" s="27">
        <f t="shared" si="2"/>
        <v>0.67114048421571271</v>
      </c>
    </row>
    <row r="191" spans="1:4" ht="15">
      <c r="A191" s="2" t="s">
        <v>296</v>
      </c>
      <c r="B191" s="3">
        <v>2070.05915</v>
      </c>
      <c r="C191" s="3">
        <v>1542.12943</v>
      </c>
      <c r="D191" s="28">
        <f t="shared" si="2"/>
        <v>-0.25503122459085292</v>
      </c>
    </row>
    <row r="192" spans="1:4" ht="15">
      <c r="A192" s="4" t="s">
        <v>301</v>
      </c>
      <c r="B192" s="5">
        <v>2234.1480499999998</v>
      </c>
      <c r="C192" s="5">
        <v>1493.57366</v>
      </c>
      <c r="D192" s="27">
        <f t="shared" si="2"/>
        <v>-0.33147954988927431</v>
      </c>
    </row>
    <row r="193" spans="1:4" ht="15">
      <c r="A193" s="2" t="s">
        <v>310</v>
      </c>
      <c r="B193" s="3">
        <v>512.17574999999999</v>
      </c>
      <c r="C193" s="3">
        <v>1416.9837</v>
      </c>
      <c r="D193" s="28">
        <f t="shared" si="2"/>
        <v>1.766596622350824</v>
      </c>
    </row>
    <row r="194" spans="1:4" ht="15">
      <c r="A194" s="4" t="s">
        <v>297</v>
      </c>
      <c r="B194" s="5">
        <v>3300.17164</v>
      </c>
      <c r="C194" s="5">
        <v>1373.7905499999999</v>
      </c>
      <c r="D194" s="27">
        <f t="shared" si="2"/>
        <v>-0.58372148486192077</v>
      </c>
    </row>
    <row r="195" spans="1:4" ht="15">
      <c r="A195" s="2" t="s">
        <v>288</v>
      </c>
      <c r="B195" s="3">
        <v>3758.0495599999999</v>
      </c>
      <c r="C195" s="3">
        <v>1263.9924699999999</v>
      </c>
      <c r="D195" s="28">
        <f t="shared" ref="D195:D258" si="3">IF(B195=0,"",(C195/B195-1))</f>
        <v>-0.66365731749423762</v>
      </c>
    </row>
    <row r="196" spans="1:4" ht="15">
      <c r="A196" s="4" t="s">
        <v>317</v>
      </c>
      <c r="B196" s="5">
        <v>2880.8708799999999</v>
      </c>
      <c r="C196" s="5">
        <v>1206.87481</v>
      </c>
      <c r="D196" s="27">
        <f t="shared" si="3"/>
        <v>-0.58107292542038536</v>
      </c>
    </row>
    <row r="197" spans="1:4" ht="15">
      <c r="A197" s="2" t="s">
        <v>290</v>
      </c>
      <c r="B197" s="3">
        <v>798.05394999999999</v>
      </c>
      <c r="C197" s="3">
        <v>1003.01919</v>
      </c>
      <c r="D197" s="28">
        <f t="shared" si="3"/>
        <v>0.25683130820917555</v>
      </c>
    </row>
    <row r="198" spans="1:4" ht="15">
      <c r="A198" s="4" t="s">
        <v>314</v>
      </c>
      <c r="B198" s="5">
        <v>2843.14689</v>
      </c>
      <c r="C198" s="5">
        <v>971.54190000000006</v>
      </c>
      <c r="D198" s="27">
        <f t="shared" si="3"/>
        <v>-0.65828642079059096</v>
      </c>
    </row>
    <row r="199" spans="1:4" ht="15">
      <c r="A199" s="2" t="s">
        <v>292</v>
      </c>
      <c r="B199" s="3">
        <v>1581.5207399999999</v>
      </c>
      <c r="C199" s="3">
        <v>896.74028999999996</v>
      </c>
      <c r="D199" s="28">
        <f t="shared" si="3"/>
        <v>-0.43298859931485945</v>
      </c>
    </row>
    <row r="200" spans="1:4" ht="15">
      <c r="A200" s="4" t="s">
        <v>305</v>
      </c>
      <c r="B200" s="5">
        <v>4223.4251700000004</v>
      </c>
      <c r="C200" s="5">
        <v>883.42372</v>
      </c>
      <c r="D200" s="27">
        <f t="shared" si="3"/>
        <v>-0.79082766133157278</v>
      </c>
    </row>
    <row r="201" spans="1:4" ht="15">
      <c r="A201" s="2" t="s">
        <v>294</v>
      </c>
      <c r="B201" s="3">
        <v>598.75238000000002</v>
      </c>
      <c r="C201" s="3">
        <v>815.33573999999999</v>
      </c>
      <c r="D201" s="28">
        <f t="shared" si="3"/>
        <v>0.36172442437723573</v>
      </c>
    </row>
    <row r="202" spans="1:4" ht="15">
      <c r="A202" s="4" t="s">
        <v>299</v>
      </c>
      <c r="B202" s="5">
        <v>843.40125</v>
      </c>
      <c r="C202" s="5">
        <v>781.74267999999995</v>
      </c>
      <c r="D202" s="27">
        <f t="shared" si="3"/>
        <v>-7.3107041280766505E-2</v>
      </c>
    </row>
    <row r="203" spans="1:4" ht="15">
      <c r="A203" s="2" t="s">
        <v>282</v>
      </c>
      <c r="B203" s="3">
        <v>315.93025</v>
      </c>
      <c r="C203" s="3">
        <v>765.05229999999995</v>
      </c>
      <c r="D203" s="28">
        <f t="shared" si="3"/>
        <v>1.4215860937659497</v>
      </c>
    </row>
    <row r="204" spans="1:4" ht="15">
      <c r="A204" s="4" t="s">
        <v>353</v>
      </c>
      <c r="B204" s="5">
        <v>692.93176000000005</v>
      </c>
      <c r="C204" s="5">
        <v>756.99153000000001</v>
      </c>
      <c r="D204" s="27">
        <f t="shared" si="3"/>
        <v>9.2447443886826575E-2</v>
      </c>
    </row>
    <row r="205" spans="1:4" ht="15">
      <c r="A205" s="2" t="s">
        <v>284</v>
      </c>
      <c r="B205" s="3">
        <v>500.50151</v>
      </c>
      <c r="C205" s="3">
        <v>615.71875999999997</v>
      </c>
      <c r="D205" s="28">
        <f t="shared" si="3"/>
        <v>0.23020360118394034</v>
      </c>
    </row>
    <row r="206" spans="1:4" ht="15">
      <c r="A206" s="4" t="s">
        <v>298</v>
      </c>
      <c r="B206" s="5">
        <v>279.22005000000001</v>
      </c>
      <c r="C206" s="5">
        <v>502.39080999999999</v>
      </c>
      <c r="D206" s="27">
        <f t="shared" si="3"/>
        <v>0.7992648092427459</v>
      </c>
    </row>
    <row r="207" spans="1:4" ht="15">
      <c r="A207" s="2" t="s">
        <v>321</v>
      </c>
      <c r="B207" s="3">
        <v>2882.5126799999998</v>
      </c>
      <c r="C207" s="3">
        <v>479.90618000000001</v>
      </c>
      <c r="D207" s="28">
        <f t="shared" si="3"/>
        <v>-0.83351116429434058</v>
      </c>
    </row>
    <row r="208" spans="1:4" ht="15">
      <c r="A208" s="4" t="s">
        <v>308</v>
      </c>
      <c r="B208" s="5">
        <v>364.33071999999999</v>
      </c>
      <c r="C208" s="5">
        <v>471.78613000000001</v>
      </c>
      <c r="D208" s="27">
        <f t="shared" si="3"/>
        <v>0.29493919700210847</v>
      </c>
    </row>
    <row r="209" spans="1:4" ht="15">
      <c r="A209" s="2" t="s">
        <v>287</v>
      </c>
      <c r="B209" s="3">
        <v>0.14113999999999999</v>
      </c>
      <c r="C209" s="3">
        <v>459.07920999999999</v>
      </c>
      <c r="D209" s="28">
        <f t="shared" si="3"/>
        <v>3251.6513390959335</v>
      </c>
    </row>
    <row r="210" spans="1:4" ht="15">
      <c r="A210" s="4" t="s">
        <v>302</v>
      </c>
      <c r="B210" s="5">
        <v>89.325879999999998</v>
      </c>
      <c r="C210" s="5">
        <v>442.58078</v>
      </c>
      <c r="D210" s="27">
        <f t="shared" si="3"/>
        <v>3.9546758453429174</v>
      </c>
    </row>
    <row r="211" spans="1:4" ht="15">
      <c r="A211" s="2" t="s">
        <v>322</v>
      </c>
      <c r="B211" s="3">
        <v>172.10792000000001</v>
      </c>
      <c r="C211" s="3">
        <v>406.77715999999998</v>
      </c>
      <c r="D211" s="28">
        <f t="shared" si="3"/>
        <v>1.3635005292028395</v>
      </c>
    </row>
    <row r="212" spans="1:4" ht="15">
      <c r="A212" s="4" t="s">
        <v>312</v>
      </c>
      <c r="B212" s="5">
        <v>2013.5588399999999</v>
      </c>
      <c r="C212" s="5">
        <v>332.45589000000001</v>
      </c>
      <c r="D212" s="27">
        <f t="shared" si="3"/>
        <v>-0.8348913955750108</v>
      </c>
    </row>
    <row r="213" spans="1:4" ht="15">
      <c r="A213" s="2" t="s">
        <v>318</v>
      </c>
      <c r="B213" s="3">
        <v>213.79155</v>
      </c>
      <c r="C213" s="3">
        <v>325.93839000000003</v>
      </c>
      <c r="D213" s="28">
        <f t="shared" si="3"/>
        <v>0.52456161153235481</v>
      </c>
    </row>
    <row r="214" spans="1:4" ht="15">
      <c r="A214" s="4" t="s">
        <v>356</v>
      </c>
      <c r="B214" s="5">
        <v>30.107420000000001</v>
      </c>
      <c r="C214" s="5">
        <v>311.84809999999999</v>
      </c>
      <c r="D214" s="27">
        <f t="shared" si="3"/>
        <v>9.3578486632198956</v>
      </c>
    </row>
    <row r="215" spans="1:4" ht="15">
      <c r="A215" s="2" t="s">
        <v>315</v>
      </c>
      <c r="B215" s="3">
        <v>60.187489999999997</v>
      </c>
      <c r="C215" s="3">
        <v>306.99047000000002</v>
      </c>
      <c r="D215" s="28">
        <f t="shared" si="3"/>
        <v>4.1005694040406073</v>
      </c>
    </row>
    <row r="216" spans="1:4" ht="15">
      <c r="A216" s="4" t="s">
        <v>307</v>
      </c>
      <c r="B216" s="5">
        <v>59.014209999999999</v>
      </c>
      <c r="C216" s="5">
        <v>298.64165000000003</v>
      </c>
      <c r="D216" s="27">
        <f t="shared" si="3"/>
        <v>4.0605040718159247</v>
      </c>
    </row>
    <row r="217" spans="1:4" ht="15">
      <c r="A217" s="2" t="s">
        <v>306</v>
      </c>
      <c r="B217" s="3">
        <v>350.92849999999999</v>
      </c>
      <c r="C217" s="3">
        <v>254.54037</v>
      </c>
      <c r="D217" s="28">
        <f t="shared" si="3"/>
        <v>-0.27466600746305869</v>
      </c>
    </row>
    <row r="218" spans="1:4" ht="15">
      <c r="A218" s="4" t="s">
        <v>319</v>
      </c>
      <c r="B218" s="5">
        <v>309.86705999999998</v>
      </c>
      <c r="C218" s="5">
        <v>250.60054</v>
      </c>
      <c r="D218" s="27">
        <f t="shared" si="3"/>
        <v>-0.19126434413519133</v>
      </c>
    </row>
    <row r="219" spans="1:4" ht="15">
      <c r="A219" s="2" t="s">
        <v>320</v>
      </c>
      <c r="B219" s="3">
        <v>3857.0980500000001</v>
      </c>
      <c r="C219" s="3">
        <v>250.02029999999999</v>
      </c>
      <c r="D219" s="28">
        <f t="shared" si="3"/>
        <v>-0.93517916922023803</v>
      </c>
    </row>
    <row r="220" spans="1:4" ht="15">
      <c r="A220" s="4" t="s">
        <v>324</v>
      </c>
      <c r="B220" s="5">
        <v>338.46116000000001</v>
      </c>
      <c r="C220" s="5">
        <v>229.74952999999999</v>
      </c>
      <c r="D220" s="27">
        <f t="shared" si="3"/>
        <v>-0.32119381142580739</v>
      </c>
    </row>
    <row r="221" spans="1:4" ht="15">
      <c r="A221" s="2" t="s">
        <v>300</v>
      </c>
      <c r="B221" s="3">
        <v>179.833</v>
      </c>
      <c r="C221" s="3">
        <v>223.58546999999999</v>
      </c>
      <c r="D221" s="28">
        <f t="shared" si="3"/>
        <v>0.24329500147358929</v>
      </c>
    </row>
    <row r="222" spans="1:4" ht="15">
      <c r="A222" s="4" t="s">
        <v>316</v>
      </c>
      <c r="B222" s="5">
        <v>57.401949999999999</v>
      </c>
      <c r="C222" s="5">
        <v>190.03801000000001</v>
      </c>
      <c r="D222" s="27">
        <f t="shared" si="3"/>
        <v>2.3106542547770594</v>
      </c>
    </row>
    <row r="223" spans="1:4" ht="15">
      <c r="A223" s="2" t="s">
        <v>328</v>
      </c>
      <c r="B223" s="3">
        <v>67.297759999999997</v>
      </c>
      <c r="C223" s="3">
        <v>174.19678999999999</v>
      </c>
      <c r="D223" s="28">
        <f t="shared" si="3"/>
        <v>1.5884485605464431</v>
      </c>
    </row>
    <row r="224" spans="1:4" ht="15">
      <c r="A224" s="4" t="s">
        <v>295</v>
      </c>
      <c r="B224" s="5">
        <v>0</v>
      </c>
      <c r="C224" s="5">
        <v>170.9648</v>
      </c>
      <c r="D224" s="27" t="str">
        <f t="shared" si="3"/>
        <v/>
      </c>
    </row>
    <row r="225" spans="1:4" ht="15">
      <c r="A225" s="2" t="s">
        <v>304</v>
      </c>
      <c r="B225" s="3">
        <v>82.153999999999996</v>
      </c>
      <c r="C225" s="3">
        <v>154.92989</v>
      </c>
      <c r="D225" s="28">
        <f t="shared" si="3"/>
        <v>0.88584718942473906</v>
      </c>
    </row>
    <row r="226" spans="1:4" ht="15">
      <c r="A226" s="4" t="s">
        <v>331</v>
      </c>
      <c r="B226" s="5">
        <v>26.471340000000001</v>
      </c>
      <c r="C226" s="5">
        <v>139.23549</v>
      </c>
      <c r="D226" s="27">
        <f t="shared" si="3"/>
        <v>4.2598580200322305</v>
      </c>
    </row>
    <row r="227" spans="1:4" ht="15">
      <c r="A227" s="2" t="s">
        <v>330</v>
      </c>
      <c r="B227" s="3">
        <v>190.96223000000001</v>
      </c>
      <c r="C227" s="3">
        <v>138.66876999999999</v>
      </c>
      <c r="D227" s="28">
        <f t="shared" si="3"/>
        <v>-0.2738419005685051</v>
      </c>
    </row>
    <row r="228" spans="1:4" ht="15">
      <c r="A228" s="4" t="s">
        <v>332</v>
      </c>
      <c r="B228" s="5">
        <v>360.27399000000003</v>
      </c>
      <c r="C228" s="5">
        <v>107.30082</v>
      </c>
      <c r="D228" s="27">
        <f t="shared" si="3"/>
        <v>-0.70216884099793053</v>
      </c>
    </row>
    <row r="229" spans="1:4" ht="15">
      <c r="A229" s="2" t="s">
        <v>311</v>
      </c>
      <c r="B229" s="3">
        <v>108.26822</v>
      </c>
      <c r="C229" s="3">
        <v>80.273259999999993</v>
      </c>
      <c r="D229" s="28">
        <f t="shared" si="3"/>
        <v>-0.25857042814595088</v>
      </c>
    </row>
    <row r="230" spans="1:4" ht="15">
      <c r="A230" s="4" t="s">
        <v>329</v>
      </c>
      <c r="B230" s="5">
        <v>25.897939999999998</v>
      </c>
      <c r="C230" s="5">
        <v>67.030950000000004</v>
      </c>
      <c r="D230" s="27">
        <f t="shared" si="3"/>
        <v>1.5882734302419426</v>
      </c>
    </row>
    <row r="231" spans="1:4" ht="15">
      <c r="A231" s="2" t="s">
        <v>337</v>
      </c>
      <c r="B231" s="3">
        <v>36.17136</v>
      </c>
      <c r="C231" s="3">
        <v>65.456069999999997</v>
      </c>
      <c r="D231" s="28">
        <f t="shared" si="3"/>
        <v>0.80961042106240955</v>
      </c>
    </row>
    <row r="232" spans="1:4" ht="15">
      <c r="A232" s="4" t="s">
        <v>326</v>
      </c>
      <c r="B232" s="5">
        <v>48.058419999999998</v>
      </c>
      <c r="C232" s="5">
        <v>52.463920000000002</v>
      </c>
      <c r="D232" s="27">
        <f t="shared" si="3"/>
        <v>9.1669680359862005E-2</v>
      </c>
    </row>
    <row r="233" spans="1:4" ht="15">
      <c r="A233" s="2" t="s">
        <v>361</v>
      </c>
      <c r="B233" s="3">
        <v>0</v>
      </c>
      <c r="C233" s="3">
        <v>44.536000000000001</v>
      </c>
      <c r="D233" s="28" t="str">
        <f t="shared" si="3"/>
        <v/>
      </c>
    </row>
    <row r="234" spans="1:4" ht="15">
      <c r="A234" s="4" t="s">
        <v>348</v>
      </c>
      <c r="B234" s="5">
        <v>183.64607000000001</v>
      </c>
      <c r="C234" s="5">
        <v>34.732999999999997</v>
      </c>
      <c r="D234" s="27">
        <f t="shared" si="3"/>
        <v>-0.81086989773317775</v>
      </c>
    </row>
    <row r="235" spans="1:4" ht="15">
      <c r="A235" s="2" t="s">
        <v>323</v>
      </c>
      <c r="B235" s="3">
        <v>26.067599999999999</v>
      </c>
      <c r="C235" s="3">
        <v>31.069199999999999</v>
      </c>
      <c r="D235" s="28">
        <f t="shared" si="3"/>
        <v>0.19187036781291722</v>
      </c>
    </row>
    <row r="236" spans="1:4" ht="15">
      <c r="A236" s="4" t="s">
        <v>334</v>
      </c>
      <c r="B236" s="5">
        <v>0</v>
      </c>
      <c r="C236" s="5">
        <v>30.128399999999999</v>
      </c>
      <c r="D236" s="27" t="str">
        <f t="shared" si="3"/>
        <v/>
      </c>
    </row>
    <row r="237" spans="1:4" ht="15">
      <c r="A237" s="2" t="s">
        <v>325</v>
      </c>
      <c r="B237" s="3">
        <v>34.520760000000003</v>
      </c>
      <c r="C237" s="3">
        <v>26.598600000000001</v>
      </c>
      <c r="D237" s="28">
        <f t="shared" si="3"/>
        <v>-0.2294897331344965</v>
      </c>
    </row>
    <row r="238" spans="1:4" ht="15">
      <c r="A238" s="4" t="s">
        <v>341</v>
      </c>
      <c r="B238" s="5">
        <v>28.990500000000001</v>
      </c>
      <c r="C238" s="5">
        <v>26.480519999999999</v>
      </c>
      <c r="D238" s="27">
        <f t="shared" si="3"/>
        <v>-8.6579396698918676E-2</v>
      </c>
    </row>
    <row r="239" spans="1:4" ht="15">
      <c r="A239" s="2" t="s">
        <v>336</v>
      </c>
      <c r="B239" s="3">
        <v>622.25630999999998</v>
      </c>
      <c r="C239" s="3">
        <v>20.31232</v>
      </c>
      <c r="D239" s="28">
        <f t="shared" si="3"/>
        <v>-0.96735698831242067</v>
      </c>
    </row>
    <row r="240" spans="1:4" ht="15">
      <c r="A240" s="4" t="s">
        <v>338</v>
      </c>
      <c r="B240" s="5">
        <v>63.383499999999998</v>
      </c>
      <c r="C240" s="5">
        <v>18.8995</v>
      </c>
      <c r="D240" s="27">
        <f t="shared" si="3"/>
        <v>-0.70182302965282761</v>
      </c>
    </row>
    <row r="241" spans="1:4" ht="15">
      <c r="A241" s="2" t="s">
        <v>359</v>
      </c>
      <c r="B241" s="3">
        <v>0</v>
      </c>
      <c r="C241" s="3">
        <v>17.967870000000001</v>
      </c>
      <c r="D241" s="28" t="str">
        <f t="shared" si="3"/>
        <v/>
      </c>
    </row>
    <row r="242" spans="1:4" ht="15">
      <c r="A242" s="4" t="s">
        <v>358</v>
      </c>
      <c r="B242" s="5">
        <v>20.879629999999999</v>
      </c>
      <c r="C242" s="5">
        <v>15.86422</v>
      </c>
      <c r="D242" s="27">
        <f t="shared" si="3"/>
        <v>-0.24020588487439665</v>
      </c>
    </row>
    <row r="243" spans="1:4" ht="15">
      <c r="A243" s="2" t="s">
        <v>344</v>
      </c>
      <c r="B243" s="3">
        <v>21.339580000000002</v>
      </c>
      <c r="C243" s="3">
        <v>15.20532</v>
      </c>
      <c r="D243" s="28">
        <f t="shared" si="3"/>
        <v>-0.28745926583372305</v>
      </c>
    </row>
    <row r="244" spans="1:4" ht="15">
      <c r="A244" s="4" t="s">
        <v>354</v>
      </c>
      <c r="B244" s="5">
        <v>16.92775</v>
      </c>
      <c r="C244" s="5">
        <v>10.841950000000001</v>
      </c>
      <c r="D244" s="27">
        <f t="shared" si="3"/>
        <v>-0.3595161790551018</v>
      </c>
    </row>
    <row r="245" spans="1:4" ht="15">
      <c r="A245" s="2" t="s">
        <v>335</v>
      </c>
      <c r="B245" s="3">
        <v>23.17747</v>
      </c>
      <c r="C245" s="3">
        <v>7.2853399999999997</v>
      </c>
      <c r="D245" s="28">
        <f t="shared" si="3"/>
        <v>-0.68567147320220889</v>
      </c>
    </row>
    <row r="246" spans="1:4" ht="15">
      <c r="A246" s="4" t="s">
        <v>357</v>
      </c>
      <c r="B246" s="5">
        <v>24.621169999999999</v>
      </c>
      <c r="C246" s="5">
        <v>6.2126400000000004</v>
      </c>
      <c r="D246" s="27">
        <f t="shared" si="3"/>
        <v>-0.74767080524605456</v>
      </c>
    </row>
    <row r="247" spans="1:4" ht="15">
      <c r="A247" s="2" t="s">
        <v>345</v>
      </c>
      <c r="B247" s="3">
        <v>0</v>
      </c>
      <c r="C247" s="3">
        <v>4.6485599999999998</v>
      </c>
      <c r="D247" s="28" t="str">
        <f t="shared" si="3"/>
        <v/>
      </c>
    </row>
    <row r="248" spans="1:4" ht="15">
      <c r="A248" s="4" t="s">
        <v>339</v>
      </c>
      <c r="B248" s="5">
        <v>0</v>
      </c>
      <c r="C248" s="5">
        <v>0</v>
      </c>
      <c r="D248" s="27" t="str">
        <f t="shared" si="3"/>
        <v/>
      </c>
    </row>
    <row r="249" spans="1:4" ht="15">
      <c r="A249" s="2" t="s">
        <v>340</v>
      </c>
      <c r="B249" s="3">
        <v>2.1052200000000001</v>
      </c>
      <c r="C249" s="3">
        <v>0</v>
      </c>
      <c r="D249" s="28">
        <f t="shared" si="3"/>
        <v>-1</v>
      </c>
    </row>
    <row r="250" spans="1:4" ht="15">
      <c r="A250" s="4" t="s">
        <v>342</v>
      </c>
      <c r="B250" s="5">
        <v>0</v>
      </c>
      <c r="C250" s="5">
        <v>0</v>
      </c>
      <c r="D250" s="27" t="str">
        <f t="shared" si="3"/>
        <v/>
      </c>
    </row>
    <row r="251" spans="1:4" ht="15">
      <c r="A251" s="2" t="s">
        <v>343</v>
      </c>
      <c r="B251" s="3">
        <v>9.1294299999999993</v>
      </c>
      <c r="C251" s="3">
        <v>0</v>
      </c>
      <c r="D251" s="28">
        <f t="shared" si="3"/>
        <v>-1</v>
      </c>
    </row>
    <row r="252" spans="1:4" ht="15">
      <c r="A252" s="4" t="s">
        <v>346</v>
      </c>
      <c r="B252" s="5">
        <v>27.94</v>
      </c>
      <c r="C252" s="5">
        <v>0</v>
      </c>
      <c r="D252" s="27">
        <f t="shared" si="3"/>
        <v>-1</v>
      </c>
    </row>
    <row r="253" spans="1:4" ht="15">
      <c r="A253" s="2" t="s">
        <v>360</v>
      </c>
      <c r="B253" s="3">
        <v>0</v>
      </c>
      <c r="C253" s="3">
        <v>0</v>
      </c>
      <c r="D253" s="28" t="str">
        <f t="shared" si="3"/>
        <v/>
      </c>
    </row>
    <row r="254" spans="1:4" ht="15">
      <c r="A254" s="4" t="s">
        <v>349</v>
      </c>
      <c r="B254" s="5">
        <v>0</v>
      </c>
      <c r="C254" s="5">
        <v>0</v>
      </c>
      <c r="D254" s="27" t="str">
        <f t="shared" si="3"/>
        <v/>
      </c>
    </row>
    <row r="255" spans="1:4" ht="15">
      <c r="A255" s="2" t="s">
        <v>350</v>
      </c>
      <c r="B255" s="3">
        <v>0</v>
      </c>
      <c r="C255" s="3">
        <v>0</v>
      </c>
      <c r="D255" s="28" t="str">
        <f t="shared" si="3"/>
        <v/>
      </c>
    </row>
    <row r="256" spans="1:4" ht="15">
      <c r="A256" s="4" t="s">
        <v>351</v>
      </c>
      <c r="B256" s="5">
        <v>18.241679999999999</v>
      </c>
      <c r="C256" s="5">
        <v>0</v>
      </c>
      <c r="D256" s="27">
        <f t="shared" si="3"/>
        <v>-1</v>
      </c>
    </row>
    <row r="257" spans="1:4" ht="15">
      <c r="A257" s="2" t="s">
        <v>352</v>
      </c>
      <c r="B257" s="3">
        <v>0</v>
      </c>
      <c r="C257" s="3">
        <v>0</v>
      </c>
      <c r="D257" s="28" t="str">
        <f t="shared" si="3"/>
        <v/>
      </c>
    </row>
    <row r="258" spans="1:4" ht="15">
      <c r="A258" s="4" t="s">
        <v>355</v>
      </c>
      <c r="B258" s="5">
        <v>0</v>
      </c>
      <c r="C258" s="5">
        <v>0</v>
      </c>
      <c r="D258" s="27" t="str">
        <f t="shared" si="3"/>
        <v/>
      </c>
    </row>
    <row r="259" spans="1:4" ht="15">
      <c r="A259" s="2" t="s">
        <v>347</v>
      </c>
      <c r="B259" s="3">
        <v>359.73</v>
      </c>
      <c r="C259" s="3">
        <v>0</v>
      </c>
      <c r="D259" s="28">
        <f t="shared" ref="D259" si="4">IF(B259=0,"",(C259/B259-1))</f>
        <v>-1</v>
      </c>
    </row>
  </sheetData>
  <mergeCells count="1">
    <mergeCell ref="A1:D1"/>
  </mergeCells>
  <printOptions horizontalCentered="1" verticalCentered="1"/>
  <pageMargins left="0.11811023622047245" right="0.11811023622047245" top="0.55118110236220474" bottom="0.55118110236220474" header="0.31496062992125984" footer="7.874015748031496E-2"/>
  <pageSetup paperSize="9" scale="80" orientation="portrait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44</cp:lastModifiedBy>
  <cp:lastPrinted>2015-07-01T07:11:40Z</cp:lastPrinted>
  <dcterms:created xsi:type="dcterms:W3CDTF">2015-01-01T06:32:47Z</dcterms:created>
  <dcterms:modified xsi:type="dcterms:W3CDTF">2015-07-01T07:11:43Z</dcterms:modified>
</cp:coreProperties>
</file>