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Nisan rakamları\"/>
    </mc:Choice>
  </mc:AlternateContent>
  <bookViews>
    <workbookView xWindow="0" yWindow="0" windowWidth="20490" windowHeight="777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<sst xmlns="http://schemas.openxmlformats.org/spreadsheetml/2006/main" count="266" uniqueCount="262">
  <si>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</si>
  <si>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</si>
  <si>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</si>
  <si>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</si>
  <si>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</si>
  <si>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</si>
  <si>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</si>
  <si>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</si>
  <si>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</si>
  <si>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</si>
  <si>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</si>
  <si>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</si>
  <si>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</si>
  <si>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</si>
  <si>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</si>
  <si>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</si>
  <si>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</si>
  <si>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</si>
  <si>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</si>
  <si>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</si>
  <si>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</si>
  <si>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</si>
  <si>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</si>
  <si>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</si>
  <si>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</si>
  <si>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</si>
  <si>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</si>
  <si>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</si>
  <si>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</si>
  <si>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</si>
  <si>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</si>
  <si>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</si>
  <si>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</si>
  <si>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</si>
  <si>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</si>
  <si>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</si>
  <si>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</si>
  <si>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</si>
  <si>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</si>
  <si>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</si>
  <si>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</si>
  <si>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</si>
  <si>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</si>
  <si>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</si>
  <si>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</si>
  <si>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</si>
  <si>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</si>
  <si>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</si>
  <si>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</si>
  <si>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</si>
  <si>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</si>
  <si>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</si>
  <si>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</si>
  <si>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</si>
  <si>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</si>
  <si>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</si>
  <si>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</si>
  <si>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</si>
  <si>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</si>
  <si>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</si>
  <si>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</si>
  <si>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</si>
  <si>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</si>
  <si>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</si>
  <si>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</si>
  <si>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</si>
  <si>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</si>
  <si>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</si>
  <si>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</si>
  <si>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</si>
  <si>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</si>
  <si>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</si>
  <si>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</si>
  <si>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</si>
  <si>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</si>
  <si>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</si>
  <si>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</si>
  <si>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</si>
  <si>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</si>
  <si>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</si>
  <si>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</si>
  <si>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</si>
  <si>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</si>
  <si>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</si>
  <si>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</si>
  <si>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</si>
  <si>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</si>
  <si>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</si>
  <si>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</si>
  <si>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</si>
  <si>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</si>
  <si>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</si>
  <si>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</si>
  <si>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</si>
  <si>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</si>
  <si>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</si>
  <si>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</si>
  <si>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</si>
  <si>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</si>
  <si>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</si>
  <si>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</si>
  <si>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</si>
  <si>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</si>
  <si>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</si>
  <si>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</si>
  <si>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</si>
  <si>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</si>
  <si>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</si>
  <si>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</si>
  <si>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</si>
  <si>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</si>
  <si>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</si>
  <si>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</si>
  <si>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</si>
  <si>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</si>
  <si>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</si>
  <si>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</si>
  <si>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</si>
  <si>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</si>
  <si>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</si>
  <si>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</si>
  <si>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</si>
  <si>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</si>
  <si>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</si>
  <si>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</si>
  <si>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</si>
  <si>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</si>
  <si>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</si>
  <si>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</si>
  <si>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</si>
  <si>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</si>
  <si>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</si>
  <si>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</si>
  <si>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</si>
  <si>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</si>
  <si>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</si>
  <si>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</si>
  <si>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</si>
  <si>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</si>
  <si>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</si>
  <si>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</si>
  <si>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</si>
  <si>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</si>
  <si>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</si>
  <si>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</si>
  <si>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</si>
  <si>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</si>
  <si>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</si>
  <si>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</si>
  <si>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</si>
  <si>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</si>
  <si>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</si>
  <si>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</si>
  <si>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</si>
  <si>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</si>
  <si>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</si>
  <si>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</si>
  <si>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</si>
  <si>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</si>
  <si>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</si>
  <si>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</si>
  <si>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</si>
  <si>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</si>
  <si>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</si>
  <si>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</si>
  <si>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</si>
  <si>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</si>
  <si>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</si>
  <si>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</si>
  <si>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</si>
  <si>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</si>
  <si>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</si>
  <si>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</si>
  <si>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</si>
  <si>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</si>
  <si>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</si>
  <si>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</si>
  <si>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</si>
  <si>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</si>
  <si>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</si>
  <si>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</si>
  <si>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</si>
  <si>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</si>
  <si>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</si>
  <si>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</si>
  <si>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</si>
  <si>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</si>
  <si>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</si>
  <si>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</si>
  <si>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</si>
  <si>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</si>
  <si>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</si>
  <si>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</si>
  <si>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</si>
  <si>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</si>
  <si>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</si>
  <si>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</si>
  <si>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</si>
  <si>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</si>
  <si>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</si>
  <si>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</si>
  <si>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</si>
  <si>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</si>
  <si>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</si>
  <si>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</si>
  <si>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</si>
  <si>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</si>
  <si>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</si>
  <si>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</si>
  <si>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</si>
  <si>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</si>
  <si>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</si>
  <si>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</si>
  <si>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</si>
  <si>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</si>
  <si>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</si>
  <si>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</si>
  <si>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</si>
  <si>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</si>
  <si>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</si>
  <si>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</si>
  <si>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</si>
  <si>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</si>
  <si>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</si>
  <si>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</si>
  <si>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</si>
  <si>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</si>
  <si>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</si>
  <si>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</si>
  <si>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</si>
  <si>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</si>
  <si>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</si>
  <si>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</si>
  <si>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</si>
  <si>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</si>
  <si>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</si>
  <si>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</si>
  <si>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</si>
  <si>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</si>
  <si>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</si>
  <si>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</si>
  <si>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</si>
  <si>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</si>
  <si>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</si>
  <si>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</si>
  <si>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</si>
  <si>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</si>
  <si>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</si>
  <si>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</si>
  <si>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</si>
  <si>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</si>
  <si>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</si>
  <si>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</si>
  <si>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</si>
  <si>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</si>
  <si>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30.04.2018 Konsolide Ülkelere Göre İhracat  (1000 $)</t>
  </si>
  <si>
    <t>30 NISAN</t>
  </si>
  <si>
    <t>1 - 30 NISAN</t>
  </si>
  <si>
    <t>1 - 30 MART</t>
  </si>
  <si>
    <t>1 OCAK  -  30 NISAN</t>
  </si>
  <si>
    <t>KUZEY İRLANDA</t>
  </si>
  <si>
    <t>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</si>
</sst>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256</v>
      </c>
      <c r="D3" s="11"/>
      <c r="E3" s="11"/>
      <c r="F3" s="11" t="s">
        <v>257</v>
      </c>
      <c r="G3" s="11"/>
      <c r="H3" s="11"/>
      <c r="I3" s="11" t="s">
        <v>258</v>
      </c>
      <c r="J3" s="11"/>
      <c r="K3" s="11" t="s">
        <v>259</v>
      </c>
      <c r="L3" s="11"/>
      <c r="M3" s="11"/>
    </row>
    <row r="4" spans="1:13" x14ac:dyDescent="0.2">
      <c r="A4" s="6" t="s">
        <v>250</v>
      </c>
      <c r="B4" s="6"/>
      <c r="C4" s="8">
        <v>2017</v>
      </c>
      <c r="D4" s="8">
        <v>2018</v>
      </c>
      <c r="E4" s="7" t="s">
        <v>249</v>
      </c>
      <c r="F4" s="8">
        <v>2017</v>
      </c>
      <c r="G4" s="8">
        <v>2018</v>
      </c>
      <c r="H4" s="7" t="s">
        <v>249</v>
      </c>
      <c r="I4" s="8">
        <v>2018</v>
      </c>
      <c r="J4" s="7" t="s">
        <v>249</v>
      </c>
      <c r="K4" s="8">
        <v>2017</v>
      </c>
      <c r="L4" s="8">
        <v>2018</v>
      </c>
      <c r="M4" s="7" t="s">
        <v>249</v>
      </c>
    </row>
    <row r="5" spans="1:13" x14ac:dyDescent="0.2">
      <c r="A5" s="1" t="s">
        <v>248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85.264039999999994</v>
      </c>
      <c r="L5" s="2">
        <v>12.42516</v>
      </c>
      <c r="M5" s="3">
        <f t="shared" ref="M5:M68" si="3">IF(K5=0,"",(L5/K5-1))</f>
        <v>-0.85427432244589863</v>
      </c>
    </row>
    <row r="6" spans="1:13" x14ac:dyDescent="0.2">
      <c r="A6" s="1" t="s">
        <v>247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0</v>
      </c>
      <c r="M6" s="3" t="str">
        <f t="shared" si="3"/>
        <v/>
      </c>
    </row>
    <row r="7" spans="1:13" x14ac:dyDescent="0.2">
      <c r="A7" s="1" t="s">
        <v>246</v>
      </c>
      <c r="C7" s="2">
        <v>0</v>
      </c>
      <c r="D7" s="2">
        <v>119.43611</v>
      </c>
      <c r="E7" s="3" t="str">
        <f t="shared" si="0"/>
        <v/>
      </c>
      <c r="F7" s="2">
        <v>6705.1856900000002</v>
      </c>
      <c r="G7" s="2">
        <v>4122.5725499999999</v>
      </c>
      <c r="H7" s="3">
        <f t="shared" si="1"/>
        <v>-0.38516653518658939</v>
      </c>
      <c r="I7" s="2">
        <v>7162.5134699999999</v>
      </c>
      <c r="J7" s="3">
        <f t="shared" si="2"/>
        <v>-0.42442376307321628</v>
      </c>
      <c r="K7" s="2">
        <v>23792.272970000002</v>
      </c>
      <c r="L7" s="2">
        <v>26238.651580000002</v>
      </c>
      <c r="M7" s="3">
        <f t="shared" si="3"/>
        <v>0.1028224000743716</v>
      </c>
    </row>
    <row r="8" spans="1:13" x14ac:dyDescent="0.2">
      <c r="A8" s="1" t="s">
        <v>245</v>
      </c>
      <c r="C8" s="2">
        <v>0</v>
      </c>
      <c r="D8" s="2">
        <v>459.30203</v>
      </c>
      <c r="E8" s="3" t="str">
        <f t="shared" si="0"/>
        <v/>
      </c>
      <c r="F8" s="2">
        <v>13745.59057</v>
      </c>
      <c r="G8" s="2">
        <v>12833.03421</v>
      </c>
      <c r="H8" s="3">
        <f t="shared" si="1"/>
        <v>-6.6389025291621273E-2</v>
      </c>
      <c r="I8" s="2">
        <v>12682.59758</v>
      </c>
      <c r="J8" s="3">
        <f t="shared" si="2"/>
        <v>1.1861657602164399E-2</v>
      </c>
      <c r="K8" s="2">
        <v>50280.307410000001</v>
      </c>
      <c r="L8" s="2">
        <v>45958.566180000002</v>
      </c>
      <c r="M8" s="3">
        <f t="shared" si="3"/>
        <v>-8.5952959570419596E-2</v>
      </c>
    </row>
    <row r="9" spans="1:13" x14ac:dyDescent="0.2">
      <c r="A9" s="1" t="s">
        <v>244</v>
      </c>
      <c r="C9" s="2">
        <v>0</v>
      </c>
      <c r="D9" s="2">
        <v>176.02083999999999</v>
      </c>
      <c r="E9" s="3" t="str">
        <f t="shared" si="0"/>
        <v/>
      </c>
      <c r="F9" s="2">
        <v>5229.7224100000003</v>
      </c>
      <c r="G9" s="2">
        <v>6503.7837399999999</v>
      </c>
      <c r="H9" s="3">
        <f t="shared" si="1"/>
        <v>0.2436193033044749</v>
      </c>
      <c r="I9" s="2">
        <v>4764.0330299999996</v>
      </c>
      <c r="J9" s="3">
        <f t="shared" si="2"/>
        <v>0.36518443491983943</v>
      </c>
      <c r="K9" s="2">
        <v>16481.191350000001</v>
      </c>
      <c r="L9" s="2">
        <v>18779.303449999999</v>
      </c>
      <c r="M9" s="3">
        <f t="shared" si="3"/>
        <v>0.13943846965893014</v>
      </c>
    </row>
    <row r="10" spans="1:13" x14ac:dyDescent="0.2">
      <c r="A10" s="1" t="s">
        <v>243</v>
      </c>
      <c r="C10" s="2">
        <v>1807.5511799999999</v>
      </c>
      <c r="D10" s="2">
        <v>97298.581590000002</v>
      </c>
      <c r="E10" s="3">
        <f t="shared" si="0"/>
        <v>52.828949723016976</v>
      </c>
      <c r="F10" s="2">
        <v>1092002.7727699999</v>
      </c>
      <c r="G10" s="2">
        <v>1345946.73706</v>
      </c>
      <c r="H10" s="3">
        <f t="shared" si="1"/>
        <v>0.23254882736775451</v>
      </c>
      <c r="I10" s="2">
        <v>1476908.71156</v>
      </c>
      <c r="J10" s="3">
        <f t="shared" si="2"/>
        <v>-8.8673032716876654E-2</v>
      </c>
      <c r="K10" s="2">
        <v>4597713.7143999999</v>
      </c>
      <c r="L10" s="2">
        <v>5463671.8079399997</v>
      </c>
      <c r="M10" s="3">
        <f t="shared" si="3"/>
        <v>0.18834537061927681</v>
      </c>
    </row>
    <row r="11" spans="1:13" x14ac:dyDescent="0.2">
      <c r="A11" s="1" t="s">
        <v>242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27.021740000000001</v>
      </c>
      <c r="H11" s="3" t="str">
        <f t="shared" si="1"/>
        <v/>
      </c>
      <c r="I11" s="2">
        <v>0</v>
      </c>
      <c r="J11" s="3" t="str">
        <f t="shared" si="2"/>
        <v/>
      </c>
      <c r="K11" s="2">
        <v>82.459320000000005</v>
      </c>
      <c r="L11" s="2">
        <v>46.970759999999999</v>
      </c>
      <c r="M11" s="3">
        <f t="shared" si="3"/>
        <v>-0.43037657841466559</v>
      </c>
    </row>
    <row r="12" spans="1:13" x14ac:dyDescent="0.2">
      <c r="A12" s="1" t="s">
        <v>241</v>
      </c>
      <c r="C12" s="2">
        <v>0</v>
      </c>
      <c r="D12" s="2">
        <v>1.3518399999999999</v>
      </c>
      <c r="E12" s="3" t="str">
        <f t="shared" si="0"/>
        <v/>
      </c>
      <c r="F12" s="2">
        <v>63.299199999999999</v>
      </c>
      <c r="G12" s="2">
        <v>1.3518399999999999</v>
      </c>
      <c r="H12" s="3">
        <f t="shared" si="1"/>
        <v>-0.9786436479449977</v>
      </c>
      <c r="I12" s="2">
        <v>55.178240000000002</v>
      </c>
      <c r="J12" s="3">
        <f t="shared" si="2"/>
        <v>-0.97550048714855708</v>
      </c>
      <c r="K12" s="2">
        <v>102.39008</v>
      </c>
      <c r="L12" s="2">
        <v>126.80546</v>
      </c>
      <c r="M12" s="3">
        <f t="shared" si="3"/>
        <v>0.23845454559660473</v>
      </c>
    </row>
    <row r="13" spans="1:13" x14ac:dyDescent="0.2">
      <c r="A13" s="1" t="s">
        <v>240</v>
      </c>
      <c r="C13" s="2">
        <v>0</v>
      </c>
      <c r="D13" s="2">
        <v>347.29163999999997</v>
      </c>
      <c r="E13" s="3" t="str">
        <f t="shared" si="0"/>
        <v/>
      </c>
      <c r="F13" s="2">
        <v>10211.915940000001</v>
      </c>
      <c r="G13" s="2">
        <v>14821.98006</v>
      </c>
      <c r="H13" s="3">
        <f t="shared" si="1"/>
        <v>0.45143968547003133</v>
      </c>
      <c r="I13" s="2">
        <v>16556.869019999998</v>
      </c>
      <c r="J13" s="3">
        <f t="shared" si="2"/>
        <v>-0.10478363740779284</v>
      </c>
      <c r="K13" s="2">
        <v>57379.479489999998</v>
      </c>
      <c r="L13" s="2">
        <v>65431.173459999998</v>
      </c>
      <c r="M13" s="3">
        <f t="shared" si="3"/>
        <v>0.14032357981572896</v>
      </c>
    </row>
    <row r="14" spans="1:13" x14ac:dyDescent="0.2">
      <c r="A14" s="1" t="s">
        <v>239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0</v>
      </c>
      <c r="H14" s="3" t="str">
        <f t="shared" si="1"/>
        <v/>
      </c>
      <c r="I14" s="2">
        <v>1.728</v>
      </c>
      <c r="J14" s="3">
        <f t="shared" si="2"/>
        <v>-1</v>
      </c>
      <c r="K14" s="2">
        <v>0</v>
      </c>
      <c r="L14" s="2">
        <v>1.728</v>
      </c>
      <c r="M14" s="3" t="str">
        <f t="shared" si="3"/>
        <v/>
      </c>
    </row>
    <row r="15" spans="1:13" x14ac:dyDescent="0.2">
      <c r="A15" s="1" t="s">
        <v>238</v>
      </c>
      <c r="C15" s="2">
        <v>0</v>
      </c>
      <c r="D15" s="2">
        <v>209.4093</v>
      </c>
      <c r="E15" s="3" t="str">
        <f t="shared" si="0"/>
        <v/>
      </c>
      <c r="F15" s="2">
        <v>2654.6124799999998</v>
      </c>
      <c r="G15" s="2">
        <v>4591.5894500000004</v>
      </c>
      <c r="H15" s="3">
        <f t="shared" si="1"/>
        <v>0.72966468160354636</v>
      </c>
      <c r="I15" s="2">
        <v>4358.8405499999999</v>
      </c>
      <c r="J15" s="3">
        <f t="shared" si="2"/>
        <v>5.3396975028141558E-2</v>
      </c>
      <c r="K15" s="2">
        <v>14094.72358</v>
      </c>
      <c r="L15" s="2">
        <v>17482.92424</v>
      </c>
      <c r="M15" s="3">
        <f t="shared" si="3"/>
        <v>0.240387875701781</v>
      </c>
    </row>
    <row r="16" spans="1:13" x14ac:dyDescent="0.2">
      <c r="A16" s="1" t="s">
        <v>237</v>
      </c>
      <c r="C16" s="2">
        <v>0</v>
      </c>
      <c r="D16" s="2">
        <v>17.054559999999999</v>
      </c>
      <c r="E16" s="3" t="str">
        <f t="shared" si="0"/>
        <v/>
      </c>
      <c r="F16" s="2">
        <v>16.731380000000001</v>
      </c>
      <c r="G16" s="2">
        <v>51.490160000000003</v>
      </c>
      <c r="H16" s="3">
        <f t="shared" si="1"/>
        <v>2.0774604366167044</v>
      </c>
      <c r="I16" s="2">
        <v>117.54635</v>
      </c>
      <c r="J16" s="3">
        <f t="shared" si="2"/>
        <v>-0.56195866566677743</v>
      </c>
      <c r="K16" s="2">
        <v>156.59368000000001</v>
      </c>
      <c r="L16" s="2">
        <v>224.07192000000001</v>
      </c>
      <c r="M16" s="3">
        <f t="shared" si="3"/>
        <v>0.43091292062361641</v>
      </c>
    </row>
    <row r="17" spans="1:13" x14ac:dyDescent="0.2">
      <c r="A17" s="1" t="s">
        <v>236</v>
      </c>
      <c r="C17" s="2">
        <v>0</v>
      </c>
      <c r="D17" s="2">
        <v>551.39998000000003</v>
      </c>
      <c r="E17" s="3" t="str">
        <f t="shared" si="0"/>
        <v/>
      </c>
      <c r="F17" s="2">
        <v>11685.515869999999</v>
      </c>
      <c r="G17" s="2">
        <v>11440.75784</v>
      </c>
      <c r="H17" s="3">
        <f t="shared" si="1"/>
        <v>-2.0945419331324655E-2</v>
      </c>
      <c r="I17" s="2">
        <v>21442.50115</v>
      </c>
      <c r="J17" s="3">
        <f t="shared" si="2"/>
        <v>-0.46644480697626078</v>
      </c>
      <c r="K17" s="2">
        <v>42191.988819999999</v>
      </c>
      <c r="L17" s="2">
        <v>62661.268179999999</v>
      </c>
      <c r="M17" s="3">
        <f t="shared" si="3"/>
        <v>0.48514611262641116</v>
      </c>
    </row>
    <row r="18" spans="1:13" x14ac:dyDescent="0.2">
      <c r="A18" s="1" t="s">
        <v>235</v>
      </c>
      <c r="C18" s="2">
        <v>0</v>
      </c>
      <c r="D18" s="2">
        <v>4204.7559899999997</v>
      </c>
      <c r="E18" s="3" t="str">
        <f t="shared" si="0"/>
        <v/>
      </c>
      <c r="F18" s="2">
        <v>26050.774829999998</v>
      </c>
      <c r="G18" s="2">
        <v>35453.530760000001</v>
      </c>
      <c r="H18" s="3">
        <f t="shared" si="1"/>
        <v>0.36093958783797153</v>
      </c>
      <c r="I18" s="2">
        <v>33408.367039999997</v>
      </c>
      <c r="J18" s="3">
        <f t="shared" si="2"/>
        <v>6.1217111197063856E-2</v>
      </c>
      <c r="K18" s="2">
        <v>97814.469559999998</v>
      </c>
      <c r="L18" s="2">
        <v>123623.50646999999</v>
      </c>
      <c r="M18" s="3">
        <f t="shared" si="3"/>
        <v>0.26385704513961072</v>
      </c>
    </row>
    <row r="19" spans="1:13" x14ac:dyDescent="0.2">
      <c r="A19" s="1" t="s">
        <v>234</v>
      </c>
      <c r="C19" s="2">
        <v>0</v>
      </c>
      <c r="D19" s="2">
        <v>0</v>
      </c>
      <c r="E19" s="3" t="str">
        <f t="shared" si="0"/>
        <v/>
      </c>
      <c r="F19" s="2">
        <v>230.35731999999999</v>
      </c>
      <c r="G19" s="2">
        <v>153.00711000000001</v>
      </c>
      <c r="H19" s="3">
        <f t="shared" si="1"/>
        <v>-0.33578359914935618</v>
      </c>
      <c r="I19" s="2">
        <v>98.322779999999995</v>
      </c>
      <c r="J19" s="3">
        <f t="shared" si="2"/>
        <v>0.55617151996719394</v>
      </c>
      <c r="K19" s="2">
        <v>396.61066</v>
      </c>
      <c r="L19" s="2">
        <v>518.47801000000004</v>
      </c>
      <c r="M19" s="3">
        <f t="shared" si="3"/>
        <v>0.30727199818582807</v>
      </c>
    </row>
    <row r="20" spans="1:13" x14ac:dyDescent="0.2">
      <c r="A20" s="1" t="s">
        <v>233</v>
      </c>
      <c r="C20" s="2">
        <v>0</v>
      </c>
      <c r="D20" s="2">
        <v>1070.7979800000001</v>
      </c>
      <c r="E20" s="3" t="str">
        <f t="shared" si="0"/>
        <v/>
      </c>
      <c r="F20" s="2">
        <v>14113.52349</v>
      </c>
      <c r="G20" s="2">
        <v>16374.524950000001</v>
      </c>
      <c r="H20" s="3">
        <f t="shared" si="1"/>
        <v>0.16020106259092648</v>
      </c>
      <c r="I20" s="2">
        <v>17489.839319999999</v>
      </c>
      <c r="J20" s="3">
        <f t="shared" si="2"/>
        <v>-6.3769274811153465E-2</v>
      </c>
      <c r="K20" s="2">
        <v>57542.24871</v>
      </c>
      <c r="L20" s="2">
        <v>68424.169009999998</v>
      </c>
      <c r="M20" s="3">
        <f t="shared" si="3"/>
        <v>0.18911183598059278</v>
      </c>
    </row>
    <row r="21" spans="1:13" x14ac:dyDescent="0.2">
      <c r="A21" s="1" t="s">
        <v>232</v>
      </c>
      <c r="C21" s="2">
        <v>0</v>
      </c>
      <c r="D21" s="2">
        <v>2366.1680000000001</v>
      </c>
      <c r="E21" s="3" t="str">
        <f t="shared" si="0"/>
        <v/>
      </c>
      <c r="F21" s="2">
        <v>42108.667300000001</v>
      </c>
      <c r="G21" s="2">
        <v>51134.14417</v>
      </c>
      <c r="H21" s="3">
        <f t="shared" si="1"/>
        <v>0.21433774680396978</v>
      </c>
      <c r="I21" s="2">
        <v>53664.765449999999</v>
      </c>
      <c r="J21" s="3">
        <f t="shared" si="2"/>
        <v>-4.7156104359718176E-2</v>
      </c>
      <c r="K21" s="2">
        <v>157546.98008000001</v>
      </c>
      <c r="L21" s="2">
        <v>217751.69612000001</v>
      </c>
      <c r="M21" s="3">
        <f t="shared" si="3"/>
        <v>0.38213817877961831</v>
      </c>
    </row>
    <row r="22" spans="1:13" x14ac:dyDescent="0.2">
      <c r="A22" s="1" t="s">
        <v>231</v>
      </c>
      <c r="C22" s="2">
        <v>24.512229999999999</v>
      </c>
      <c r="D22" s="2">
        <v>4186.5235400000001</v>
      </c>
      <c r="E22" s="3">
        <f t="shared" si="0"/>
        <v>169.79325463248347</v>
      </c>
      <c r="F22" s="2">
        <v>82512.375090000001</v>
      </c>
      <c r="G22" s="2">
        <v>91198.986239999998</v>
      </c>
      <c r="H22" s="3">
        <f t="shared" si="1"/>
        <v>0.10527646477907249</v>
      </c>
      <c r="I22" s="2">
        <v>114338.37179999999</v>
      </c>
      <c r="J22" s="3">
        <f t="shared" si="2"/>
        <v>-0.20237637807607822</v>
      </c>
      <c r="K22" s="2">
        <v>335993.70701000001</v>
      </c>
      <c r="L22" s="2">
        <v>391629.39029000001</v>
      </c>
      <c r="M22" s="3">
        <f t="shared" si="3"/>
        <v>0.1655854919876345</v>
      </c>
    </row>
    <row r="23" spans="1:13" x14ac:dyDescent="0.2">
      <c r="A23" s="1" t="s">
        <v>230</v>
      </c>
      <c r="C23" s="2">
        <v>14.5832</v>
      </c>
      <c r="D23" s="2">
        <v>6655.4779399999998</v>
      </c>
      <c r="E23" s="3">
        <f t="shared" si="0"/>
        <v>455.37980278676832</v>
      </c>
      <c r="F23" s="2">
        <v>105649.59461</v>
      </c>
      <c r="G23" s="2">
        <v>129678.56104</v>
      </c>
      <c r="H23" s="3">
        <f t="shared" si="1"/>
        <v>0.22744021421664407</v>
      </c>
      <c r="I23" s="2">
        <v>131604.60795999999</v>
      </c>
      <c r="J23" s="3">
        <f t="shared" si="2"/>
        <v>-1.4635102447061676E-2</v>
      </c>
      <c r="K23" s="2">
        <v>390766.49356999999</v>
      </c>
      <c r="L23" s="2">
        <v>462208.35814000003</v>
      </c>
      <c r="M23" s="3">
        <f t="shared" si="3"/>
        <v>0.18282494979882991</v>
      </c>
    </row>
    <row r="24" spans="1:13" x14ac:dyDescent="0.2">
      <c r="A24" s="1" t="s">
        <v>229</v>
      </c>
      <c r="C24" s="2">
        <v>0</v>
      </c>
      <c r="D24" s="2">
        <v>0</v>
      </c>
      <c r="E24" s="3" t="str">
        <f t="shared" si="0"/>
        <v/>
      </c>
      <c r="F24" s="2">
        <v>204.01749000000001</v>
      </c>
      <c r="G24" s="2">
        <v>84.425200000000004</v>
      </c>
      <c r="H24" s="3">
        <f t="shared" si="1"/>
        <v>-0.58618645881782006</v>
      </c>
      <c r="I24" s="2">
        <v>304.79291000000001</v>
      </c>
      <c r="J24" s="3">
        <f t="shared" si="2"/>
        <v>-0.72300799254155879</v>
      </c>
      <c r="K24" s="2">
        <v>1316.78351</v>
      </c>
      <c r="L24" s="2">
        <v>665.22136</v>
      </c>
      <c r="M24" s="3">
        <f t="shared" si="3"/>
        <v>-0.49481341849428229</v>
      </c>
    </row>
    <row r="25" spans="1:13" x14ac:dyDescent="0.2">
      <c r="A25" s="1" t="s">
        <v>228</v>
      </c>
      <c r="C25" s="2">
        <v>0</v>
      </c>
      <c r="D25" s="2">
        <v>1351.02953</v>
      </c>
      <c r="E25" s="3" t="str">
        <f t="shared" si="0"/>
        <v/>
      </c>
      <c r="F25" s="2">
        <v>13418.286539999999</v>
      </c>
      <c r="G25" s="2">
        <v>22094.901160000001</v>
      </c>
      <c r="H25" s="3">
        <f t="shared" si="1"/>
        <v>0.64662612429202171</v>
      </c>
      <c r="I25" s="2">
        <v>19836.577420000001</v>
      </c>
      <c r="J25" s="3">
        <f t="shared" si="2"/>
        <v>0.11384644095523599</v>
      </c>
      <c r="K25" s="2">
        <v>71556.803839999993</v>
      </c>
      <c r="L25" s="2">
        <v>98480.664550000001</v>
      </c>
      <c r="M25" s="3">
        <f t="shared" si="3"/>
        <v>0.37625857032688859</v>
      </c>
    </row>
    <row r="26" spans="1:13" x14ac:dyDescent="0.2">
      <c r="A26" s="1" t="s">
        <v>227</v>
      </c>
      <c r="C26" s="2">
        <v>0</v>
      </c>
      <c r="D26" s="2">
        <v>1173.30693</v>
      </c>
      <c r="E26" s="3" t="str">
        <f t="shared" si="0"/>
        <v/>
      </c>
      <c r="F26" s="2">
        <v>19936.401590000001</v>
      </c>
      <c r="G26" s="2">
        <v>32080.35456</v>
      </c>
      <c r="H26" s="3">
        <f t="shared" si="1"/>
        <v>0.6091346482552471</v>
      </c>
      <c r="I26" s="2">
        <v>29713.328870000001</v>
      </c>
      <c r="J26" s="3">
        <f t="shared" si="2"/>
        <v>7.9662083651282245E-2</v>
      </c>
      <c r="K26" s="2">
        <v>77779.659650000001</v>
      </c>
      <c r="L26" s="2">
        <v>111937.77396999999</v>
      </c>
      <c r="M26" s="3">
        <f t="shared" si="3"/>
        <v>0.43916512972296085</v>
      </c>
    </row>
    <row r="27" spans="1:13" x14ac:dyDescent="0.2">
      <c r="A27" s="1" t="s">
        <v>226</v>
      </c>
      <c r="C27" s="2">
        <v>0</v>
      </c>
      <c r="D27" s="2">
        <v>0</v>
      </c>
      <c r="E27" s="3" t="str">
        <f t="shared" si="0"/>
        <v/>
      </c>
      <c r="F27" s="2">
        <v>316.97748000000001</v>
      </c>
      <c r="G27" s="2">
        <v>205.73012</v>
      </c>
      <c r="H27" s="3">
        <f t="shared" si="1"/>
        <v>-0.35096297692820322</v>
      </c>
      <c r="I27" s="2">
        <v>791.03114000000005</v>
      </c>
      <c r="J27" s="3">
        <f t="shared" si="2"/>
        <v>-0.73992159145593184</v>
      </c>
      <c r="K27" s="2">
        <v>1352.9990299999999</v>
      </c>
      <c r="L27" s="2">
        <v>1487.09431</v>
      </c>
      <c r="M27" s="3">
        <f t="shared" si="3"/>
        <v>9.9109664550166121E-2</v>
      </c>
    </row>
    <row r="28" spans="1:13" x14ac:dyDescent="0.2">
      <c r="A28" s="1" t="s">
        <v>225</v>
      </c>
      <c r="C28" s="2">
        <v>0</v>
      </c>
      <c r="D28" s="2">
        <v>17149.884020000001</v>
      </c>
      <c r="E28" s="3" t="str">
        <f t="shared" si="0"/>
        <v/>
      </c>
      <c r="F28" s="2">
        <v>240444.84478000001</v>
      </c>
      <c r="G28" s="2">
        <v>306669.54131</v>
      </c>
      <c r="H28" s="3">
        <f t="shared" si="1"/>
        <v>0.27542572846838809</v>
      </c>
      <c r="I28" s="2">
        <v>361238.50949999999</v>
      </c>
      <c r="J28" s="3">
        <f t="shared" si="2"/>
        <v>-0.15106077219045766</v>
      </c>
      <c r="K28" s="2">
        <v>983772.81778000004</v>
      </c>
      <c r="L28" s="2">
        <v>1330502.09791</v>
      </c>
      <c r="M28" s="3">
        <f t="shared" si="3"/>
        <v>0.35244852659421477</v>
      </c>
    </row>
    <row r="29" spans="1:13" x14ac:dyDescent="0.2">
      <c r="A29" s="1" t="s">
        <v>252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224</v>
      </c>
      <c r="C30" s="2">
        <v>0</v>
      </c>
      <c r="D30" s="2">
        <v>3.7629100000000002</v>
      </c>
      <c r="E30" s="3" t="str">
        <f t="shared" si="0"/>
        <v/>
      </c>
      <c r="F30" s="2">
        <v>104.57979</v>
      </c>
      <c r="G30" s="2">
        <v>135.89997</v>
      </c>
      <c r="H30" s="3">
        <f t="shared" si="1"/>
        <v>0.29948597142908762</v>
      </c>
      <c r="I30" s="2">
        <v>103.98389</v>
      </c>
      <c r="J30" s="3">
        <f t="shared" si="2"/>
        <v>0.30693292970670738</v>
      </c>
      <c r="K30" s="2">
        <v>407.98799000000002</v>
      </c>
      <c r="L30" s="2">
        <v>347.83427999999998</v>
      </c>
      <c r="M30" s="3">
        <f t="shared" si="3"/>
        <v>-0.14743990380697247</v>
      </c>
    </row>
    <row r="31" spans="1:13" x14ac:dyDescent="0.2">
      <c r="A31" s="1" t="s">
        <v>223</v>
      </c>
      <c r="C31" s="2">
        <v>0</v>
      </c>
      <c r="D31" s="2">
        <v>170.1086</v>
      </c>
      <c r="E31" s="3" t="str">
        <f t="shared" si="0"/>
        <v/>
      </c>
      <c r="F31" s="2">
        <v>7629.4899400000004</v>
      </c>
      <c r="G31" s="2">
        <v>10737.60001</v>
      </c>
      <c r="H31" s="3">
        <f t="shared" si="1"/>
        <v>0.40738110862493637</v>
      </c>
      <c r="I31" s="2">
        <v>11286.366410000001</v>
      </c>
      <c r="J31" s="3">
        <f t="shared" si="2"/>
        <v>-4.8622061349503976E-2</v>
      </c>
      <c r="K31" s="2">
        <v>21117.609680000001</v>
      </c>
      <c r="L31" s="2">
        <v>40910.233740000003</v>
      </c>
      <c r="M31" s="3">
        <f t="shared" si="3"/>
        <v>0.93725683729940035</v>
      </c>
    </row>
    <row r="32" spans="1:13" x14ac:dyDescent="0.2">
      <c r="A32" s="1" t="s">
        <v>222</v>
      </c>
      <c r="C32" s="2">
        <v>0</v>
      </c>
      <c r="D32" s="2">
        <v>0</v>
      </c>
      <c r="E32" s="3" t="str">
        <f t="shared" si="0"/>
        <v/>
      </c>
      <c r="F32" s="2">
        <v>81.990110000000001</v>
      </c>
      <c r="G32" s="2">
        <v>68.514610000000005</v>
      </c>
      <c r="H32" s="3">
        <f t="shared" si="1"/>
        <v>-0.16435518869288013</v>
      </c>
      <c r="I32" s="2">
        <v>118.21965</v>
      </c>
      <c r="J32" s="3">
        <f t="shared" si="2"/>
        <v>-0.42044651629403396</v>
      </c>
      <c r="K32" s="2">
        <v>197.48310000000001</v>
      </c>
      <c r="L32" s="2">
        <v>245.51401000000001</v>
      </c>
      <c r="M32" s="3">
        <f t="shared" si="3"/>
        <v>0.24321529285290744</v>
      </c>
    </row>
    <row r="33" spans="1:13" x14ac:dyDescent="0.2">
      <c r="A33" s="1" t="s">
        <v>221</v>
      </c>
      <c r="C33" s="2">
        <v>40.915999999999997</v>
      </c>
      <c r="D33" s="2">
        <v>1147.0194799999999</v>
      </c>
      <c r="E33" s="3">
        <f t="shared" si="0"/>
        <v>27.033519405611496</v>
      </c>
      <c r="F33" s="2">
        <v>33222.750899999999</v>
      </c>
      <c r="G33" s="2">
        <v>35671.360789999999</v>
      </c>
      <c r="H33" s="3">
        <f t="shared" si="1"/>
        <v>7.3702803761503066E-2</v>
      </c>
      <c r="I33" s="2">
        <v>42092.959759999998</v>
      </c>
      <c r="J33" s="3">
        <f t="shared" si="2"/>
        <v>-0.15255755372427626</v>
      </c>
      <c r="K33" s="2">
        <v>146698.84869000001</v>
      </c>
      <c r="L33" s="2">
        <v>144391.47938</v>
      </c>
      <c r="M33" s="3">
        <f t="shared" si="3"/>
        <v>-1.572861225977229E-2</v>
      </c>
    </row>
    <row r="34" spans="1:13" x14ac:dyDescent="0.2">
      <c r="A34" s="1" t="s">
        <v>220</v>
      </c>
      <c r="C34" s="2">
        <v>0</v>
      </c>
      <c r="D34" s="2">
        <v>0</v>
      </c>
      <c r="E34" s="3" t="str">
        <f t="shared" si="0"/>
        <v/>
      </c>
      <c r="F34" s="2">
        <v>975.11775999999998</v>
      </c>
      <c r="G34" s="2">
        <v>269.64873999999998</v>
      </c>
      <c r="H34" s="3">
        <f t="shared" si="1"/>
        <v>-0.72347058882406157</v>
      </c>
      <c r="I34" s="2">
        <v>224.43679</v>
      </c>
      <c r="J34" s="3">
        <f t="shared" si="2"/>
        <v>0.20144625130309501</v>
      </c>
      <c r="K34" s="2">
        <v>8888.7703299999994</v>
      </c>
      <c r="L34" s="2">
        <v>2351.5568800000001</v>
      </c>
      <c r="M34" s="3">
        <f t="shared" si="3"/>
        <v>-0.73544632241611763</v>
      </c>
    </row>
    <row r="35" spans="1:13" x14ac:dyDescent="0.2">
      <c r="A35" s="1" t="s">
        <v>219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3.2622300000000002</v>
      </c>
      <c r="L35" s="2">
        <v>0.57499999999999996</v>
      </c>
      <c r="M35" s="3">
        <f t="shared" si="3"/>
        <v>-0.82374020225428624</v>
      </c>
    </row>
    <row r="36" spans="1:13" x14ac:dyDescent="0.2">
      <c r="A36" s="1" t="s">
        <v>218</v>
      </c>
      <c r="C36" s="2">
        <v>0</v>
      </c>
      <c r="D36" s="2">
        <v>7079.1417799999999</v>
      </c>
      <c r="E36" s="3" t="str">
        <f t="shared" si="0"/>
        <v/>
      </c>
      <c r="F36" s="2">
        <v>419460.29852000001</v>
      </c>
      <c r="G36" s="2">
        <v>150357.94902</v>
      </c>
      <c r="H36" s="3">
        <f t="shared" si="1"/>
        <v>-0.64154426640491491</v>
      </c>
      <c r="I36" s="2">
        <v>172753.20358999999</v>
      </c>
      <c r="J36" s="3">
        <f t="shared" si="2"/>
        <v>-0.12963727505251521</v>
      </c>
      <c r="K36" s="2">
        <v>1257943.3832100001</v>
      </c>
      <c r="L36" s="2">
        <v>575420.38694</v>
      </c>
      <c r="M36" s="3">
        <f t="shared" si="3"/>
        <v>-0.54257052056536015</v>
      </c>
    </row>
    <row r="37" spans="1:13" x14ac:dyDescent="0.2">
      <c r="A37" s="1" t="s">
        <v>217</v>
      </c>
      <c r="C37" s="2">
        <v>0</v>
      </c>
      <c r="D37" s="2">
        <v>25789.673119999999</v>
      </c>
      <c r="E37" s="3" t="str">
        <f t="shared" si="0"/>
        <v/>
      </c>
      <c r="F37" s="2">
        <v>714276.46109999996</v>
      </c>
      <c r="G37" s="2">
        <v>647367.91945000004</v>
      </c>
      <c r="H37" s="3">
        <f t="shared" si="1"/>
        <v>-9.3673171795356946E-2</v>
      </c>
      <c r="I37" s="2">
        <v>698669.73892999999</v>
      </c>
      <c r="J37" s="3">
        <f t="shared" si="2"/>
        <v>-7.3427853850615787E-2</v>
      </c>
      <c r="K37" s="2">
        <v>2536199.41322</v>
      </c>
      <c r="L37" s="2">
        <v>2581682.2090400001</v>
      </c>
      <c r="M37" s="3">
        <f t="shared" si="3"/>
        <v>1.7933446235702144E-2</v>
      </c>
    </row>
    <row r="38" spans="1:13" x14ac:dyDescent="0.2">
      <c r="A38" s="1" t="s">
        <v>216</v>
      </c>
      <c r="C38" s="2">
        <v>0</v>
      </c>
      <c r="D38" s="2">
        <v>41950.379800000002</v>
      </c>
      <c r="E38" s="3" t="str">
        <f t="shared" si="0"/>
        <v/>
      </c>
      <c r="F38" s="2">
        <v>726964.85403000005</v>
      </c>
      <c r="G38" s="2">
        <v>843757.19984999998</v>
      </c>
      <c r="H38" s="3">
        <f t="shared" si="1"/>
        <v>0.16065748594660434</v>
      </c>
      <c r="I38" s="2">
        <v>1030134.73912</v>
      </c>
      <c r="J38" s="3">
        <f t="shared" si="2"/>
        <v>-0.18092539955425091</v>
      </c>
      <c r="K38" s="2">
        <v>2953982.0634900001</v>
      </c>
      <c r="L38" s="2">
        <v>3450934.27788</v>
      </c>
      <c r="M38" s="3">
        <f t="shared" si="3"/>
        <v>0.16823129041036644</v>
      </c>
    </row>
    <row r="39" spans="1:13" x14ac:dyDescent="0.2">
      <c r="A39" s="1" t="s">
        <v>215</v>
      </c>
      <c r="C39" s="2">
        <v>0</v>
      </c>
      <c r="D39" s="2">
        <v>24.071249999999999</v>
      </c>
      <c r="E39" s="3" t="str">
        <f t="shared" si="0"/>
        <v/>
      </c>
      <c r="F39" s="2">
        <v>1584.3739599999999</v>
      </c>
      <c r="G39" s="2">
        <v>1298.6706899999999</v>
      </c>
      <c r="H39" s="3">
        <f t="shared" si="1"/>
        <v>-0.18032565367332853</v>
      </c>
      <c r="I39" s="2">
        <v>3623.4031199999999</v>
      </c>
      <c r="J39" s="3">
        <f t="shared" si="2"/>
        <v>-0.64158812944887011</v>
      </c>
      <c r="K39" s="2">
        <v>6455.5555700000004</v>
      </c>
      <c r="L39" s="2">
        <v>8432.1796200000008</v>
      </c>
      <c r="M39" s="3">
        <f t="shared" si="3"/>
        <v>0.30618961119096988</v>
      </c>
    </row>
    <row r="40" spans="1:13" x14ac:dyDescent="0.2">
      <c r="A40" s="1" t="s">
        <v>214</v>
      </c>
      <c r="C40" s="2">
        <v>52.337249999999997</v>
      </c>
      <c r="D40" s="2">
        <v>1882.8813</v>
      </c>
      <c r="E40" s="3">
        <f t="shared" si="0"/>
        <v>34.975931100697878</v>
      </c>
      <c r="F40" s="2">
        <v>28189.476299999998</v>
      </c>
      <c r="G40" s="2">
        <v>37928.624049999999</v>
      </c>
      <c r="H40" s="3">
        <f t="shared" si="1"/>
        <v>0.34548877908739306</v>
      </c>
      <c r="I40" s="2">
        <v>41862.309840000002</v>
      </c>
      <c r="J40" s="3">
        <f t="shared" si="2"/>
        <v>-9.396724177511373E-2</v>
      </c>
      <c r="K40" s="2">
        <v>101106.6439</v>
      </c>
      <c r="L40" s="2">
        <v>136743.77043</v>
      </c>
      <c r="M40" s="3">
        <f t="shared" si="3"/>
        <v>0.35247067012972044</v>
      </c>
    </row>
    <row r="41" spans="1:13" x14ac:dyDescent="0.2">
      <c r="A41" s="1" t="s">
        <v>213</v>
      </c>
      <c r="C41" s="2">
        <v>0</v>
      </c>
      <c r="D41" s="2">
        <v>0</v>
      </c>
      <c r="E41" s="3" t="str">
        <f t="shared" si="0"/>
        <v/>
      </c>
      <c r="F41" s="2">
        <v>58.274569999999997</v>
      </c>
      <c r="G41" s="2">
        <v>119.23350000000001</v>
      </c>
      <c r="H41" s="3">
        <f t="shared" si="1"/>
        <v>1.0460640035610731</v>
      </c>
      <c r="I41" s="2">
        <v>48.754080000000002</v>
      </c>
      <c r="J41" s="3">
        <f t="shared" si="2"/>
        <v>1.4456107058116983</v>
      </c>
      <c r="K41" s="2">
        <v>239.98047</v>
      </c>
      <c r="L41" s="2">
        <v>329.44537000000003</v>
      </c>
      <c r="M41" s="3">
        <f t="shared" si="3"/>
        <v>0.37280075332796891</v>
      </c>
    </row>
    <row r="42" spans="1:13" x14ac:dyDescent="0.2">
      <c r="A42" s="1" t="s">
        <v>212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0</v>
      </c>
      <c r="L42" s="2">
        <v>0</v>
      </c>
      <c r="M42" s="3" t="str">
        <f t="shared" si="3"/>
        <v/>
      </c>
    </row>
    <row r="43" spans="1:13" x14ac:dyDescent="0.2">
      <c r="A43" s="1" t="s">
        <v>211</v>
      </c>
      <c r="C43" s="2">
        <v>0</v>
      </c>
      <c r="D43" s="2">
        <v>2072.7652499999999</v>
      </c>
      <c r="E43" s="3" t="str">
        <f t="shared" si="0"/>
        <v/>
      </c>
      <c r="F43" s="2">
        <v>23446.692070000001</v>
      </c>
      <c r="G43" s="2">
        <v>48400.2503</v>
      </c>
      <c r="H43" s="3">
        <f t="shared" si="1"/>
        <v>1.0642677506703828</v>
      </c>
      <c r="I43" s="2">
        <v>41811.364650000003</v>
      </c>
      <c r="J43" s="3">
        <f t="shared" si="2"/>
        <v>0.15758599857132372</v>
      </c>
      <c r="K43" s="2">
        <v>112633.03211</v>
      </c>
      <c r="L43" s="2">
        <v>165489.53020000001</v>
      </c>
      <c r="M43" s="3">
        <f t="shared" si="3"/>
        <v>0.46928061066827298</v>
      </c>
    </row>
    <row r="44" spans="1:13" x14ac:dyDescent="0.2">
      <c r="A44" s="1" t="s">
        <v>210</v>
      </c>
      <c r="C44" s="2">
        <v>0</v>
      </c>
      <c r="D44" s="2">
        <v>46.73977</v>
      </c>
      <c r="E44" s="3" t="str">
        <f t="shared" si="0"/>
        <v/>
      </c>
      <c r="F44" s="2">
        <v>202.20437000000001</v>
      </c>
      <c r="G44" s="2">
        <v>192.60332</v>
      </c>
      <c r="H44" s="3">
        <f t="shared" si="1"/>
        <v>-4.7481911493802098E-2</v>
      </c>
      <c r="I44" s="2">
        <v>160.06258</v>
      </c>
      <c r="J44" s="3">
        <f t="shared" si="2"/>
        <v>0.20330010924477171</v>
      </c>
      <c r="K44" s="2">
        <v>564.99734999999998</v>
      </c>
      <c r="L44" s="2">
        <v>1044.19633</v>
      </c>
      <c r="M44" s="3">
        <f t="shared" si="3"/>
        <v>0.84814376563005123</v>
      </c>
    </row>
    <row r="45" spans="1:13" x14ac:dyDescent="0.2">
      <c r="A45" s="1" t="s">
        <v>209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8.1280000000000001</v>
      </c>
      <c r="H45" s="3" t="str">
        <f t="shared" si="1"/>
        <v/>
      </c>
      <c r="I45" s="2">
        <v>10.015750000000001</v>
      </c>
      <c r="J45" s="3">
        <f t="shared" si="2"/>
        <v>-0.18847814691860321</v>
      </c>
      <c r="K45" s="2">
        <v>8.4158000000000008</v>
      </c>
      <c r="L45" s="2">
        <v>18.143750000000001</v>
      </c>
      <c r="M45" s="3">
        <f t="shared" si="3"/>
        <v>1.1559150645214951</v>
      </c>
    </row>
    <row r="46" spans="1:13" x14ac:dyDescent="0.2">
      <c r="A46" s="1" t="s">
        <v>208</v>
      </c>
      <c r="C46" s="2">
        <v>88.922089999999997</v>
      </c>
      <c r="D46" s="2">
        <v>7081.8354499999996</v>
      </c>
      <c r="E46" s="3">
        <f t="shared" si="0"/>
        <v>78.640901940114091</v>
      </c>
      <c r="F46" s="2">
        <v>217498.29644999999</v>
      </c>
      <c r="G46" s="2">
        <v>222084.95514000001</v>
      </c>
      <c r="H46" s="3">
        <f t="shared" si="1"/>
        <v>2.1088251102943323E-2</v>
      </c>
      <c r="I46" s="2">
        <v>241512.24737999999</v>
      </c>
      <c r="J46" s="3">
        <f t="shared" si="2"/>
        <v>-8.0440194858659497E-2</v>
      </c>
      <c r="K46" s="2">
        <v>821332.42594999995</v>
      </c>
      <c r="L46" s="2">
        <v>897262.11222999997</v>
      </c>
      <c r="M46" s="3">
        <f t="shared" si="3"/>
        <v>9.2446960427960079E-2</v>
      </c>
    </row>
    <row r="47" spans="1:13" x14ac:dyDescent="0.2">
      <c r="A47" s="1" t="s">
        <v>207</v>
      </c>
      <c r="C47" s="2">
        <v>0</v>
      </c>
      <c r="D47" s="2">
        <v>112.46344999999999</v>
      </c>
      <c r="E47" s="3" t="str">
        <f t="shared" si="0"/>
        <v/>
      </c>
      <c r="F47" s="2">
        <v>1773.7479800000001</v>
      </c>
      <c r="G47" s="2">
        <v>3141.11501</v>
      </c>
      <c r="H47" s="3">
        <f t="shared" si="1"/>
        <v>0.77089138108560373</v>
      </c>
      <c r="I47" s="2">
        <v>6092.9092000000001</v>
      </c>
      <c r="J47" s="3">
        <f t="shared" si="2"/>
        <v>-0.48446384036052925</v>
      </c>
      <c r="K47" s="2">
        <v>8245.1877700000005</v>
      </c>
      <c r="L47" s="2">
        <v>14943.389359999999</v>
      </c>
      <c r="M47" s="3">
        <f t="shared" si="3"/>
        <v>0.81237708307521039</v>
      </c>
    </row>
    <row r="48" spans="1:13" x14ac:dyDescent="0.2">
      <c r="A48" s="1" t="s">
        <v>206</v>
      </c>
      <c r="C48" s="2">
        <v>0</v>
      </c>
      <c r="D48" s="2">
        <v>416.06697000000003</v>
      </c>
      <c r="E48" s="3" t="str">
        <f t="shared" si="0"/>
        <v/>
      </c>
      <c r="F48" s="2">
        <v>19679.623200000002</v>
      </c>
      <c r="G48" s="2">
        <v>22163.921620000001</v>
      </c>
      <c r="H48" s="3">
        <f t="shared" si="1"/>
        <v>0.12623709279149198</v>
      </c>
      <c r="I48" s="2">
        <v>24291.985700000001</v>
      </c>
      <c r="J48" s="3">
        <f t="shared" si="2"/>
        <v>-8.7603545724135645E-2</v>
      </c>
      <c r="K48" s="2">
        <v>86516.398140000005</v>
      </c>
      <c r="L48" s="2">
        <v>92675.819019999995</v>
      </c>
      <c r="M48" s="3">
        <f t="shared" si="3"/>
        <v>7.1193681341574999E-2</v>
      </c>
    </row>
    <row r="49" spans="1:13" x14ac:dyDescent="0.2">
      <c r="A49" s="1" t="s">
        <v>205</v>
      </c>
      <c r="C49" s="2">
        <v>0</v>
      </c>
      <c r="D49" s="2">
        <v>0</v>
      </c>
      <c r="E49" s="3" t="str">
        <f t="shared" si="0"/>
        <v/>
      </c>
      <c r="F49" s="2">
        <v>194.51752999999999</v>
      </c>
      <c r="G49" s="2">
        <v>140.83251999999999</v>
      </c>
      <c r="H49" s="3">
        <f t="shared" si="1"/>
        <v>-0.27599060094995043</v>
      </c>
      <c r="I49" s="2">
        <v>203.28104999999999</v>
      </c>
      <c r="J49" s="3">
        <f t="shared" si="2"/>
        <v>-0.30720290946942674</v>
      </c>
      <c r="K49" s="2">
        <v>449.61097000000001</v>
      </c>
      <c r="L49" s="2">
        <v>701.77589</v>
      </c>
      <c r="M49" s="3">
        <f t="shared" si="3"/>
        <v>0.56085135111360818</v>
      </c>
    </row>
    <row r="50" spans="1:13" x14ac:dyDescent="0.2">
      <c r="A50" s="1" t="s">
        <v>204</v>
      </c>
      <c r="C50" s="2">
        <v>0</v>
      </c>
      <c r="D50" s="2">
        <v>58.827179999999998</v>
      </c>
      <c r="E50" s="3" t="str">
        <f t="shared" si="0"/>
        <v/>
      </c>
      <c r="F50" s="2">
        <v>2197.9585499999998</v>
      </c>
      <c r="G50" s="2">
        <v>1514.37645</v>
      </c>
      <c r="H50" s="3">
        <f t="shared" si="1"/>
        <v>-0.31100773033231222</v>
      </c>
      <c r="I50" s="2">
        <v>1654.6432600000001</v>
      </c>
      <c r="J50" s="3">
        <f t="shared" si="2"/>
        <v>-8.4771632285257748E-2</v>
      </c>
      <c r="K50" s="2">
        <v>6908.8082999999997</v>
      </c>
      <c r="L50" s="2">
        <v>6994.0242900000003</v>
      </c>
      <c r="M50" s="3">
        <f t="shared" si="3"/>
        <v>1.233439781503276E-2</v>
      </c>
    </row>
    <row r="51" spans="1:13" x14ac:dyDescent="0.2">
      <c r="A51" s="1" t="s">
        <v>203</v>
      </c>
      <c r="C51" s="2">
        <v>0</v>
      </c>
      <c r="D51" s="2">
        <v>0</v>
      </c>
      <c r="E51" s="3" t="str">
        <f t="shared" si="0"/>
        <v/>
      </c>
      <c r="F51" s="2">
        <v>262.66091</v>
      </c>
      <c r="G51" s="2">
        <v>244.8143</v>
      </c>
      <c r="H51" s="3">
        <f t="shared" si="1"/>
        <v>-6.7945435809234067E-2</v>
      </c>
      <c r="I51" s="2">
        <v>407.93171999999998</v>
      </c>
      <c r="J51" s="3">
        <f t="shared" si="2"/>
        <v>-0.39986451654213107</v>
      </c>
      <c r="K51" s="2">
        <v>1466.02673</v>
      </c>
      <c r="L51" s="2">
        <v>1131.19244</v>
      </c>
      <c r="M51" s="3">
        <f t="shared" si="3"/>
        <v>-0.22839576056024569</v>
      </c>
    </row>
    <row r="52" spans="1:13" x14ac:dyDescent="0.2">
      <c r="A52" s="1" t="s">
        <v>202</v>
      </c>
      <c r="C52" s="2">
        <v>0</v>
      </c>
      <c r="D52" s="2">
        <v>0</v>
      </c>
      <c r="E52" s="3" t="str">
        <f t="shared" si="0"/>
        <v/>
      </c>
      <c r="F52" s="2">
        <v>65.128230000000002</v>
      </c>
      <c r="G52" s="2">
        <v>66.679730000000006</v>
      </c>
      <c r="H52" s="3">
        <f t="shared" si="1"/>
        <v>2.3822234997020519E-2</v>
      </c>
      <c r="I52" s="2">
        <v>314.69450999999998</v>
      </c>
      <c r="J52" s="3">
        <f t="shared" si="2"/>
        <v>-0.78811282726222331</v>
      </c>
      <c r="K52" s="2">
        <v>665.50696000000005</v>
      </c>
      <c r="L52" s="2">
        <v>534.36112000000003</v>
      </c>
      <c r="M52" s="3">
        <f t="shared" si="3"/>
        <v>-0.19706156040802336</v>
      </c>
    </row>
    <row r="53" spans="1:13" x14ac:dyDescent="0.2">
      <c r="A53" s="1" t="s">
        <v>201</v>
      </c>
      <c r="C53" s="2">
        <v>0</v>
      </c>
      <c r="D53" s="2">
        <v>0</v>
      </c>
      <c r="E53" s="3" t="str">
        <f t="shared" si="0"/>
        <v/>
      </c>
      <c r="F53" s="2">
        <v>15894.405570000001</v>
      </c>
      <c r="G53" s="2">
        <v>27183.890780000002</v>
      </c>
      <c r="H53" s="3">
        <f t="shared" si="1"/>
        <v>0.71028042919128809</v>
      </c>
      <c r="I53" s="2">
        <v>64111.035770000002</v>
      </c>
      <c r="J53" s="3">
        <f t="shared" si="2"/>
        <v>-0.57598734050214206</v>
      </c>
      <c r="K53" s="2">
        <v>55872.212870000003</v>
      </c>
      <c r="L53" s="2">
        <v>134409.18945999999</v>
      </c>
      <c r="M53" s="3">
        <f t="shared" si="3"/>
        <v>1.405653589785945</v>
      </c>
    </row>
    <row r="54" spans="1:13" x14ac:dyDescent="0.2">
      <c r="A54" s="1" t="s">
        <v>200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1" t="s">
        <v>199</v>
      </c>
      <c r="C55" s="2">
        <v>0</v>
      </c>
      <c r="D55" s="2">
        <v>10129.284299999999</v>
      </c>
      <c r="E55" s="3" t="str">
        <f t="shared" si="0"/>
        <v/>
      </c>
      <c r="F55" s="2">
        <v>182068.96818</v>
      </c>
      <c r="G55" s="2">
        <v>180318.72261</v>
      </c>
      <c r="H55" s="3">
        <f t="shared" si="1"/>
        <v>-9.6130910582721274E-3</v>
      </c>
      <c r="I55" s="2">
        <v>204853.84153999999</v>
      </c>
      <c r="J55" s="3">
        <f t="shared" si="2"/>
        <v>-0.11976889837923421</v>
      </c>
      <c r="K55" s="2">
        <v>632233.79845</v>
      </c>
      <c r="L55" s="2">
        <v>673739.66524</v>
      </c>
      <c r="M55" s="3">
        <f t="shared" si="3"/>
        <v>6.5649553838717178E-2</v>
      </c>
    </row>
    <row r="56" spans="1:13" x14ac:dyDescent="0.2">
      <c r="A56" s="1" t="s">
        <v>198</v>
      </c>
      <c r="C56" s="2">
        <v>0</v>
      </c>
      <c r="D56" s="2">
        <v>8123.01062</v>
      </c>
      <c r="E56" s="3" t="str">
        <f t="shared" si="0"/>
        <v/>
      </c>
      <c r="F56" s="2">
        <v>10080.175310000001</v>
      </c>
      <c r="G56" s="2">
        <v>23103.105800000001</v>
      </c>
      <c r="H56" s="3">
        <f t="shared" si="1"/>
        <v>1.2919349207231199</v>
      </c>
      <c r="I56" s="2">
        <v>12715.81925</v>
      </c>
      <c r="J56" s="3">
        <f t="shared" si="2"/>
        <v>0.81687906581402525</v>
      </c>
      <c r="K56" s="2">
        <v>32279.639490000001</v>
      </c>
      <c r="L56" s="2">
        <v>70560.217080000002</v>
      </c>
      <c r="M56" s="3">
        <f t="shared" si="3"/>
        <v>1.1859047435105046</v>
      </c>
    </row>
    <row r="57" spans="1:13" x14ac:dyDescent="0.2">
      <c r="A57" s="1" t="s">
        <v>197</v>
      </c>
      <c r="C57" s="2">
        <v>0</v>
      </c>
      <c r="D57" s="2">
        <v>2.0721699999999998</v>
      </c>
      <c r="E57" s="3" t="str">
        <f t="shared" si="0"/>
        <v/>
      </c>
      <c r="F57" s="2">
        <v>0</v>
      </c>
      <c r="G57" s="2">
        <v>6.0771800000000002</v>
      </c>
      <c r="H57" s="3" t="str">
        <f t="shared" si="1"/>
        <v/>
      </c>
      <c r="I57" s="2">
        <v>33.895740000000004</v>
      </c>
      <c r="J57" s="3">
        <f t="shared" si="2"/>
        <v>-0.82070962309717976</v>
      </c>
      <c r="K57" s="2">
        <v>6.8726000000000003</v>
      </c>
      <c r="L57" s="2">
        <v>83.258160000000004</v>
      </c>
      <c r="M57" s="3">
        <f t="shared" si="3"/>
        <v>11.114506882402583</v>
      </c>
    </row>
    <row r="58" spans="1:13" x14ac:dyDescent="0.2">
      <c r="A58" s="1" t="s">
        <v>196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6.9</v>
      </c>
      <c r="L58" s="2">
        <v>0</v>
      </c>
      <c r="M58" s="3">
        <f t="shared" si="3"/>
        <v>-1</v>
      </c>
    </row>
    <row r="59" spans="1:13" x14ac:dyDescent="0.2">
      <c r="A59" s="1" t="s">
        <v>195</v>
      </c>
      <c r="C59" s="2">
        <v>0</v>
      </c>
      <c r="D59" s="2">
        <v>2824.4861299999998</v>
      </c>
      <c r="E59" s="3" t="str">
        <f t="shared" si="0"/>
        <v/>
      </c>
      <c r="F59" s="2">
        <v>66724.267689999993</v>
      </c>
      <c r="G59" s="2">
        <v>76270.817389999997</v>
      </c>
      <c r="H59" s="3">
        <f t="shared" si="1"/>
        <v>0.14307462682622663</v>
      </c>
      <c r="I59" s="2">
        <v>85878.571400000001</v>
      </c>
      <c r="J59" s="3">
        <f t="shared" si="2"/>
        <v>-0.11187603442131788</v>
      </c>
      <c r="K59" s="2">
        <v>270059.43001000001</v>
      </c>
      <c r="L59" s="2">
        <v>323455.25202000001</v>
      </c>
      <c r="M59" s="3">
        <f t="shared" si="3"/>
        <v>0.19771878363226492</v>
      </c>
    </row>
    <row r="60" spans="1:13" x14ac:dyDescent="0.2">
      <c r="A60" s="1" t="s">
        <v>194</v>
      </c>
      <c r="C60" s="2">
        <v>0</v>
      </c>
      <c r="D60" s="2">
        <v>15094.11584</v>
      </c>
      <c r="E60" s="3" t="str">
        <f t="shared" si="0"/>
        <v/>
      </c>
      <c r="F60" s="2">
        <v>253290.06661000001</v>
      </c>
      <c r="G60" s="2">
        <v>220467.11579000001</v>
      </c>
      <c r="H60" s="3">
        <f t="shared" si="1"/>
        <v>-0.12958641157664785</v>
      </c>
      <c r="I60" s="2">
        <v>280701.82698000001</v>
      </c>
      <c r="J60" s="3">
        <f t="shared" si="2"/>
        <v>-0.21458610311892168</v>
      </c>
      <c r="K60" s="2">
        <v>896101.62052</v>
      </c>
      <c r="L60" s="2">
        <v>923078.21715000004</v>
      </c>
      <c r="M60" s="3">
        <f t="shared" si="3"/>
        <v>3.0104394426098358E-2</v>
      </c>
    </row>
    <row r="61" spans="1:13" x14ac:dyDescent="0.2">
      <c r="A61" s="1" t="s">
        <v>193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1.946</v>
      </c>
      <c r="L61" s="2">
        <v>0</v>
      </c>
      <c r="M61" s="3">
        <f t="shared" si="3"/>
        <v>-1</v>
      </c>
    </row>
    <row r="62" spans="1:13" x14ac:dyDescent="0.2">
      <c r="A62" s="1" t="s">
        <v>192</v>
      </c>
      <c r="C62" s="2">
        <v>0</v>
      </c>
      <c r="D62" s="2">
        <v>2310.09076</v>
      </c>
      <c r="E62" s="3" t="str">
        <f t="shared" si="0"/>
        <v/>
      </c>
      <c r="F62" s="2">
        <v>64930.951300000001</v>
      </c>
      <c r="G62" s="2">
        <v>67984.856360000005</v>
      </c>
      <c r="H62" s="3">
        <f t="shared" si="1"/>
        <v>4.7033117471051211E-2</v>
      </c>
      <c r="I62" s="2">
        <v>82787.546709999995</v>
      </c>
      <c r="J62" s="3">
        <f t="shared" si="2"/>
        <v>-0.17880334589274594</v>
      </c>
      <c r="K62" s="2">
        <v>278949.67554000003</v>
      </c>
      <c r="L62" s="2">
        <v>315549.51416999998</v>
      </c>
      <c r="M62" s="3">
        <f t="shared" si="3"/>
        <v>0.13120588349546836</v>
      </c>
    </row>
    <row r="63" spans="1:13" x14ac:dyDescent="0.2">
      <c r="A63" s="1" t="s">
        <v>191</v>
      </c>
      <c r="C63" s="2">
        <v>0</v>
      </c>
      <c r="D63" s="2">
        <v>35.611829999999998</v>
      </c>
      <c r="E63" s="3" t="str">
        <f t="shared" si="0"/>
        <v/>
      </c>
      <c r="F63" s="2">
        <v>119.63887</v>
      </c>
      <c r="G63" s="2">
        <v>205.61775</v>
      </c>
      <c r="H63" s="3">
        <f t="shared" si="1"/>
        <v>0.71865339416863439</v>
      </c>
      <c r="I63" s="2">
        <v>308.10332</v>
      </c>
      <c r="J63" s="3">
        <f t="shared" si="2"/>
        <v>-0.33263377363152069</v>
      </c>
      <c r="K63" s="2">
        <v>806.68898999999999</v>
      </c>
      <c r="L63" s="2">
        <v>1215.6909000000001</v>
      </c>
      <c r="M63" s="3">
        <f t="shared" si="3"/>
        <v>0.50701313030192718</v>
      </c>
    </row>
    <row r="64" spans="1:13" x14ac:dyDescent="0.2">
      <c r="A64" s="1" t="s">
        <v>190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189</v>
      </c>
      <c r="C65" s="2">
        <v>0</v>
      </c>
      <c r="D65" s="2">
        <v>50.577069999999999</v>
      </c>
      <c r="E65" s="3" t="str">
        <f t="shared" si="0"/>
        <v/>
      </c>
      <c r="F65" s="2">
        <v>8252.1126700000004</v>
      </c>
      <c r="G65" s="2">
        <v>6836.8607000000002</v>
      </c>
      <c r="H65" s="3">
        <f t="shared" si="1"/>
        <v>-0.171501774950923</v>
      </c>
      <c r="I65" s="2">
        <v>7258.2384899999997</v>
      </c>
      <c r="J65" s="3">
        <f t="shared" si="2"/>
        <v>-5.8055103945750863E-2</v>
      </c>
      <c r="K65" s="2">
        <v>24440.70001</v>
      </c>
      <c r="L65" s="2">
        <v>25859.325850000001</v>
      </c>
      <c r="M65" s="3">
        <f t="shared" si="3"/>
        <v>5.8043584652631264E-2</v>
      </c>
    </row>
    <row r="66" spans="1:13" x14ac:dyDescent="0.2">
      <c r="A66" s="1" t="s">
        <v>188</v>
      </c>
      <c r="C66" s="2">
        <v>0</v>
      </c>
      <c r="D66" s="2">
        <v>0</v>
      </c>
      <c r="E66" s="3" t="str">
        <f t="shared" si="0"/>
        <v/>
      </c>
      <c r="F66" s="2">
        <v>8.5</v>
      </c>
      <c r="G66" s="2">
        <v>71.489999999999995</v>
      </c>
      <c r="H66" s="3">
        <f t="shared" si="1"/>
        <v>7.4105882352941173</v>
      </c>
      <c r="I66" s="2">
        <v>180.54680999999999</v>
      </c>
      <c r="J66" s="3">
        <f t="shared" si="2"/>
        <v>-0.60403620534752178</v>
      </c>
      <c r="K66" s="2">
        <v>98.435429999999997</v>
      </c>
      <c r="L66" s="2">
        <v>290.45139</v>
      </c>
      <c r="M66" s="3">
        <f t="shared" si="3"/>
        <v>1.9506793438094396</v>
      </c>
    </row>
    <row r="67" spans="1:13" x14ac:dyDescent="0.2">
      <c r="A67" s="1" t="s">
        <v>187</v>
      </c>
      <c r="C67" s="2">
        <v>0</v>
      </c>
      <c r="D67" s="2">
        <v>452.11369999999999</v>
      </c>
      <c r="E67" s="3" t="str">
        <f t="shared" si="0"/>
        <v/>
      </c>
      <c r="F67" s="2">
        <v>4224.6387599999998</v>
      </c>
      <c r="G67" s="2">
        <v>5908.4761900000003</v>
      </c>
      <c r="H67" s="3">
        <f t="shared" si="1"/>
        <v>0.39857548198984971</v>
      </c>
      <c r="I67" s="2">
        <v>8458.6204300000009</v>
      </c>
      <c r="J67" s="3">
        <f t="shared" si="2"/>
        <v>-0.30148465238556643</v>
      </c>
      <c r="K67" s="2">
        <v>14718.837219999999</v>
      </c>
      <c r="L67" s="2">
        <v>29150.187030000001</v>
      </c>
      <c r="M67" s="3">
        <f t="shared" si="3"/>
        <v>0.98046806240853335</v>
      </c>
    </row>
    <row r="68" spans="1:13" x14ac:dyDescent="0.2">
      <c r="A68" s="1" t="s">
        <v>186</v>
      </c>
      <c r="C68" s="2">
        <v>0</v>
      </c>
      <c r="D68" s="2">
        <v>1763.66821</v>
      </c>
      <c r="E68" s="3" t="str">
        <f t="shared" si="0"/>
        <v/>
      </c>
      <c r="F68" s="2">
        <v>29647.683929999999</v>
      </c>
      <c r="G68" s="2">
        <v>39146.091460000003</v>
      </c>
      <c r="H68" s="3">
        <f t="shared" si="1"/>
        <v>0.320376038560932</v>
      </c>
      <c r="I68" s="2">
        <v>42648.104339999998</v>
      </c>
      <c r="J68" s="3">
        <f t="shared" si="2"/>
        <v>-8.2114151008475855E-2</v>
      </c>
      <c r="K68" s="2">
        <v>126947.8195</v>
      </c>
      <c r="L68" s="2">
        <v>160084.60372000001</v>
      </c>
      <c r="M68" s="3">
        <f t="shared" si="3"/>
        <v>0.26102680889292484</v>
      </c>
    </row>
    <row r="69" spans="1:13" x14ac:dyDescent="0.2">
      <c r="A69" s="1" t="s">
        <v>185</v>
      </c>
      <c r="C69" s="2">
        <v>0</v>
      </c>
      <c r="D69" s="2">
        <v>1106.8581300000001</v>
      </c>
      <c r="E69" s="3" t="str">
        <f t="shared" ref="E69:E132" si="4">IF(C69=0,"",(D69/C69-1))</f>
        <v/>
      </c>
      <c r="F69" s="2">
        <v>5084.9182300000002</v>
      </c>
      <c r="G69" s="2">
        <v>4076.2663699999998</v>
      </c>
      <c r="H69" s="3">
        <f t="shared" ref="H69:H132" si="5">IF(F69=0,"",(G69/F69-1))</f>
        <v>-0.19836147099655532</v>
      </c>
      <c r="I69" s="2">
        <v>4625.6308799999997</v>
      </c>
      <c r="J69" s="3">
        <f t="shared" ref="J69:J132" si="6">IF(I69=0,"",(G69/I69-1))</f>
        <v>-0.11876531531629686</v>
      </c>
      <c r="K69" s="2">
        <v>13506.26339</v>
      </c>
      <c r="L69" s="2">
        <v>17245.622370000001</v>
      </c>
      <c r="M69" s="3">
        <f t="shared" ref="M69:M132" si="7">IF(K69=0,"",(L69/K69-1))</f>
        <v>0.27686110303228739</v>
      </c>
    </row>
    <row r="70" spans="1:13" x14ac:dyDescent="0.2">
      <c r="A70" s="1" t="s">
        <v>184</v>
      </c>
      <c r="C70" s="2">
        <v>0</v>
      </c>
      <c r="D70" s="2">
        <v>171.20330000000001</v>
      </c>
      <c r="E70" s="3" t="str">
        <f t="shared" si="4"/>
        <v/>
      </c>
      <c r="F70" s="2">
        <v>853.67535999999996</v>
      </c>
      <c r="G70" s="2">
        <v>1792.5347099999999</v>
      </c>
      <c r="H70" s="3">
        <f t="shared" si="5"/>
        <v>1.0997849932086594</v>
      </c>
      <c r="I70" s="2">
        <v>2102.84006</v>
      </c>
      <c r="J70" s="3">
        <f t="shared" si="6"/>
        <v>-0.14756488422614511</v>
      </c>
      <c r="K70" s="2">
        <v>7404.6437699999997</v>
      </c>
      <c r="L70" s="2">
        <v>7721.3738499999999</v>
      </c>
      <c r="M70" s="3">
        <f t="shared" si="7"/>
        <v>4.2774519590427218E-2</v>
      </c>
    </row>
    <row r="71" spans="1:13" x14ac:dyDescent="0.2">
      <c r="A71" s="1" t="s">
        <v>183</v>
      </c>
      <c r="C71" s="2">
        <v>0</v>
      </c>
      <c r="D71" s="2">
        <v>80.905010000000004</v>
      </c>
      <c r="E71" s="3" t="str">
        <f t="shared" si="4"/>
        <v/>
      </c>
      <c r="F71" s="2">
        <v>509.61597</v>
      </c>
      <c r="G71" s="2">
        <v>771.28036999999995</v>
      </c>
      <c r="H71" s="3">
        <f t="shared" si="5"/>
        <v>0.51345408190406583</v>
      </c>
      <c r="I71" s="2">
        <v>448.11529000000002</v>
      </c>
      <c r="J71" s="3">
        <f t="shared" si="6"/>
        <v>0.72116503768483309</v>
      </c>
      <c r="K71" s="2">
        <v>2004.79234</v>
      </c>
      <c r="L71" s="2">
        <v>7652.5252399999999</v>
      </c>
      <c r="M71" s="3">
        <f t="shared" si="7"/>
        <v>2.81711616076905</v>
      </c>
    </row>
    <row r="72" spans="1:13" x14ac:dyDescent="0.2">
      <c r="A72" s="1" t="s">
        <v>182</v>
      </c>
      <c r="C72" s="2">
        <v>0</v>
      </c>
      <c r="D72" s="2">
        <v>1152.6743200000001</v>
      </c>
      <c r="E72" s="3" t="str">
        <f t="shared" si="4"/>
        <v/>
      </c>
      <c r="F72" s="2">
        <v>12650.890950000001</v>
      </c>
      <c r="G72" s="2">
        <v>19900.226259999999</v>
      </c>
      <c r="H72" s="3">
        <f t="shared" si="5"/>
        <v>0.57302962602803853</v>
      </c>
      <c r="I72" s="2">
        <v>24085.991249999999</v>
      </c>
      <c r="J72" s="3">
        <f t="shared" si="6"/>
        <v>-0.17378421118541254</v>
      </c>
      <c r="K72" s="2">
        <v>81845.384550000002</v>
      </c>
      <c r="L72" s="2">
        <v>81446.392770000006</v>
      </c>
      <c r="M72" s="3">
        <f t="shared" si="7"/>
        <v>-4.8749453887194649E-3</v>
      </c>
    </row>
    <row r="73" spans="1:13" x14ac:dyDescent="0.2">
      <c r="A73" s="1" t="s">
        <v>181</v>
      </c>
      <c r="C73" s="2">
        <v>0</v>
      </c>
      <c r="D73" s="2">
        <v>0.10002999999999999</v>
      </c>
      <c r="E73" s="3" t="str">
        <f t="shared" si="4"/>
        <v/>
      </c>
      <c r="F73" s="2">
        <v>2977.18541</v>
      </c>
      <c r="G73" s="2">
        <v>750.06187</v>
      </c>
      <c r="H73" s="3">
        <f t="shared" si="5"/>
        <v>-0.74806343350983973</v>
      </c>
      <c r="I73" s="2">
        <v>8.9934999999999992</v>
      </c>
      <c r="J73" s="3">
        <f t="shared" si="6"/>
        <v>82.400441429921614</v>
      </c>
      <c r="K73" s="2">
        <v>7742.4180500000002</v>
      </c>
      <c r="L73" s="2">
        <v>5441.5725700000003</v>
      </c>
      <c r="M73" s="3">
        <f t="shared" si="7"/>
        <v>-0.29717401787675357</v>
      </c>
    </row>
    <row r="74" spans="1:13" x14ac:dyDescent="0.2">
      <c r="A74" s="1" t="s">
        <v>180</v>
      </c>
      <c r="C74" s="2">
        <v>0</v>
      </c>
      <c r="D74" s="2">
        <v>297.45535000000001</v>
      </c>
      <c r="E74" s="3" t="str">
        <f t="shared" si="4"/>
        <v/>
      </c>
      <c r="F74" s="2">
        <v>7312.0253300000004</v>
      </c>
      <c r="G74" s="2">
        <v>7201.0540700000001</v>
      </c>
      <c r="H74" s="3">
        <f t="shared" si="5"/>
        <v>-1.5176542064850862E-2</v>
      </c>
      <c r="I74" s="2">
        <v>8650.5547299999998</v>
      </c>
      <c r="J74" s="3">
        <f t="shared" si="6"/>
        <v>-0.1675615848048625</v>
      </c>
      <c r="K74" s="2">
        <v>53179.092539999998</v>
      </c>
      <c r="L74" s="2">
        <v>29419.699110000001</v>
      </c>
      <c r="M74" s="3">
        <f t="shared" si="7"/>
        <v>-0.44678072331017626</v>
      </c>
    </row>
    <row r="75" spans="1:13" x14ac:dyDescent="0.2">
      <c r="A75" s="1" t="s">
        <v>179</v>
      </c>
      <c r="C75" s="2">
        <v>0</v>
      </c>
      <c r="D75" s="2">
        <v>1880.4580100000001</v>
      </c>
      <c r="E75" s="3" t="str">
        <f t="shared" si="4"/>
        <v/>
      </c>
      <c r="F75" s="2">
        <v>23241.19428</v>
      </c>
      <c r="G75" s="2">
        <v>30355.2896</v>
      </c>
      <c r="H75" s="3">
        <f t="shared" si="5"/>
        <v>0.30609852636195933</v>
      </c>
      <c r="I75" s="2">
        <v>21117.537489999999</v>
      </c>
      <c r="J75" s="3">
        <f t="shared" si="6"/>
        <v>0.4374445701528622</v>
      </c>
      <c r="K75" s="2">
        <v>116399.70212</v>
      </c>
      <c r="L75" s="2">
        <v>95035.197379999998</v>
      </c>
      <c r="M75" s="3">
        <f t="shared" si="7"/>
        <v>-0.18354432486411931</v>
      </c>
    </row>
    <row r="76" spans="1:13" x14ac:dyDescent="0.2">
      <c r="A76" s="1" t="s">
        <v>178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208.26355000000001</v>
      </c>
      <c r="H76" s="3" t="str">
        <f t="shared" si="5"/>
        <v/>
      </c>
      <c r="I76" s="2">
        <v>34.235059999999997</v>
      </c>
      <c r="J76" s="3">
        <f t="shared" si="6"/>
        <v>5.0833411713021688</v>
      </c>
      <c r="K76" s="2">
        <v>28.735389999999999</v>
      </c>
      <c r="L76" s="2">
        <v>296.63690000000003</v>
      </c>
      <c r="M76" s="3">
        <f t="shared" si="7"/>
        <v>9.3230511226748636</v>
      </c>
    </row>
    <row r="77" spans="1:13" x14ac:dyDescent="0.2">
      <c r="A77" s="1" t="s">
        <v>177</v>
      </c>
      <c r="C77" s="2">
        <v>0</v>
      </c>
      <c r="D77" s="2">
        <v>7581.1695300000001</v>
      </c>
      <c r="E77" s="3" t="str">
        <f t="shared" si="4"/>
        <v/>
      </c>
      <c r="F77" s="2">
        <v>131075.45417000001</v>
      </c>
      <c r="G77" s="2">
        <v>165978.88759</v>
      </c>
      <c r="H77" s="3">
        <f t="shared" si="5"/>
        <v>0.26628504658646102</v>
      </c>
      <c r="I77" s="2">
        <v>190595.62119000001</v>
      </c>
      <c r="J77" s="3">
        <f t="shared" si="6"/>
        <v>-0.12915686859070175</v>
      </c>
      <c r="K77" s="2">
        <v>511472.88316999999</v>
      </c>
      <c r="L77" s="2">
        <v>663156.51335000002</v>
      </c>
      <c r="M77" s="3">
        <f t="shared" si="7"/>
        <v>0.29656240862643046</v>
      </c>
    </row>
    <row r="78" spans="1:13" x14ac:dyDescent="0.2">
      <c r="A78" s="1" t="s">
        <v>176</v>
      </c>
      <c r="C78" s="2">
        <v>0</v>
      </c>
      <c r="D78" s="2">
        <v>189.68483000000001</v>
      </c>
      <c r="E78" s="3" t="str">
        <f t="shared" si="4"/>
        <v/>
      </c>
      <c r="F78" s="2">
        <v>11339.604649999999</v>
      </c>
      <c r="G78" s="2">
        <v>12205.872170000001</v>
      </c>
      <c r="H78" s="3">
        <f t="shared" si="5"/>
        <v>7.6393097179098035E-2</v>
      </c>
      <c r="I78" s="2">
        <v>7301.1074600000002</v>
      </c>
      <c r="J78" s="3">
        <f t="shared" si="6"/>
        <v>0.67178366252946509</v>
      </c>
      <c r="K78" s="2">
        <v>45022.8174</v>
      </c>
      <c r="L78" s="2">
        <v>33169.723660000003</v>
      </c>
      <c r="M78" s="3">
        <f t="shared" si="7"/>
        <v>-0.26326859189402918</v>
      </c>
    </row>
    <row r="79" spans="1:13" x14ac:dyDescent="0.2">
      <c r="A79" s="1" t="s">
        <v>175</v>
      </c>
      <c r="C79" s="2">
        <v>0</v>
      </c>
      <c r="D79" s="2">
        <v>0</v>
      </c>
      <c r="E79" s="3" t="str">
        <f t="shared" si="4"/>
        <v/>
      </c>
      <c r="F79" s="2">
        <v>44.682499999999997</v>
      </c>
      <c r="G79" s="2">
        <v>55.511850000000003</v>
      </c>
      <c r="H79" s="3">
        <f t="shared" si="5"/>
        <v>0.24236222234655647</v>
      </c>
      <c r="I79" s="2">
        <v>139.50621000000001</v>
      </c>
      <c r="J79" s="3">
        <f t="shared" si="6"/>
        <v>-0.60208330510878327</v>
      </c>
      <c r="K79" s="2">
        <v>347.88600000000002</v>
      </c>
      <c r="L79" s="2">
        <v>434.05149999999998</v>
      </c>
      <c r="M79" s="3">
        <f t="shared" si="7"/>
        <v>0.24768314907757127</v>
      </c>
    </row>
    <row r="80" spans="1:13" x14ac:dyDescent="0.2">
      <c r="A80" s="1" t="s">
        <v>174</v>
      </c>
      <c r="C80" s="2">
        <v>0</v>
      </c>
      <c r="D80" s="2">
        <v>336.45569</v>
      </c>
      <c r="E80" s="3" t="str">
        <f t="shared" si="4"/>
        <v/>
      </c>
      <c r="F80" s="2">
        <v>9857.0291099999995</v>
      </c>
      <c r="G80" s="2">
        <v>19037.31653</v>
      </c>
      <c r="H80" s="3">
        <f t="shared" si="5"/>
        <v>0.93134425368456686</v>
      </c>
      <c r="I80" s="2">
        <v>13274.555200000001</v>
      </c>
      <c r="J80" s="3">
        <f t="shared" si="6"/>
        <v>0.43412086078786261</v>
      </c>
      <c r="K80" s="2">
        <v>50423.822399999997</v>
      </c>
      <c r="L80" s="2">
        <v>64265.961660000001</v>
      </c>
      <c r="M80" s="3">
        <f t="shared" si="7"/>
        <v>0.27451586573888931</v>
      </c>
    </row>
    <row r="81" spans="1:13" x14ac:dyDescent="0.2">
      <c r="A81" s="1" t="s">
        <v>173</v>
      </c>
      <c r="C81" s="2">
        <v>0</v>
      </c>
      <c r="D81" s="2">
        <v>410.94188000000003</v>
      </c>
      <c r="E81" s="3" t="str">
        <f t="shared" si="4"/>
        <v/>
      </c>
      <c r="F81" s="2">
        <v>23652.214660000001</v>
      </c>
      <c r="G81" s="2">
        <v>29117.51166</v>
      </c>
      <c r="H81" s="3">
        <f t="shared" si="5"/>
        <v>0.23106914420334457</v>
      </c>
      <c r="I81" s="2">
        <v>34015.780599999998</v>
      </c>
      <c r="J81" s="3">
        <f t="shared" si="6"/>
        <v>-0.14399989809435676</v>
      </c>
      <c r="K81" s="2">
        <v>99365.185759999993</v>
      </c>
      <c r="L81" s="2">
        <v>114028.69027000001</v>
      </c>
      <c r="M81" s="3">
        <f t="shared" si="7"/>
        <v>0.14757185223220182</v>
      </c>
    </row>
    <row r="82" spans="1:13" x14ac:dyDescent="0.2">
      <c r="A82" s="1" t="s">
        <v>172</v>
      </c>
      <c r="C82" s="2">
        <v>38.46611</v>
      </c>
      <c r="D82" s="2">
        <v>38641.0504</v>
      </c>
      <c r="E82" s="3">
        <f t="shared" si="4"/>
        <v>1003.5479098354369</v>
      </c>
      <c r="F82" s="2">
        <v>488795.11379999999</v>
      </c>
      <c r="G82" s="2">
        <v>691402.42712999997</v>
      </c>
      <c r="H82" s="3">
        <f t="shared" si="5"/>
        <v>0.4145035570320792</v>
      </c>
      <c r="I82" s="2">
        <v>688950.37522000005</v>
      </c>
      <c r="J82" s="3">
        <f t="shared" si="6"/>
        <v>3.5591125256546619E-3</v>
      </c>
      <c r="K82" s="2">
        <v>2087222.66093</v>
      </c>
      <c r="L82" s="2">
        <v>2564282.1995600001</v>
      </c>
      <c r="M82" s="3">
        <f t="shared" si="7"/>
        <v>0.22856188156630952</v>
      </c>
    </row>
    <row r="83" spans="1:13" x14ac:dyDescent="0.2">
      <c r="A83" s="1" t="s">
        <v>171</v>
      </c>
      <c r="C83" s="2">
        <v>0</v>
      </c>
      <c r="D83" s="2">
        <v>0</v>
      </c>
      <c r="E83" s="3" t="str">
        <f t="shared" si="4"/>
        <v/>
      </c>
      <c r="F83" s="2">
        <v>78.087459999999993</v>
      </c>
      <c r="G83" s="2">
        <v>0</v>
      </c>
      <c r="H83" s="3">
        <f t="shared" si="5"/>
        <v>-1</v>
      </c>
      <c r="I83" s="2">
        <v>0</v>
      </c>
      <c r="J83" s="3" t="str">
        <f t="shared" si="6"/>
        <v/>
      </c>
      <c r="K83" s="2">
        <v>174.94587000000001</v>
      </c>
      <c r="L83" s="2">
        <v>0</v>
      </c>
      <c r="M83" s="3">
        <f t="shared" si="7"/>
        <v>-1</v>
      </c>
    </row>
    <row r="84" spans="1:13" x14ac:dyDescent="0.2">
      <c r="A84" s="1" t="s">
        <v>170</v>
      </c>
      <c r="C84" s="2">
        <v>0</v>
      </c>
      <c r="D84" s="2">
        <v>0</v>
      </c>
      <c r="E84" s="3" t="str">
        <f t="shared" si="4"/>
        <v/>
      </c>
      <c r="F84" s="2">
        <v>222.31513000000001</v>
      </c>
      <c r="G84" s="2">
        <v>713.37053000000003</v>
      </c>
      <c r="H84" s="3">
        <f t="shared" si="5"/>
        <v>2.2088258230557676</v>
      </c>
      <c r="I84" s="2">
        <v>768.62911999999994</v>
      </c>
      <c r="J84" s="3">
        <f t="shared" si="6"/>
        <v>-7.1892397207121039E-2</v>
      </c>
      <c r="K84" s="2">
        <v>780.44377999999995</v>
      </c>
      <c r="L84" s="2">
        <v>2276.0923699999998</v>
      </c>
      <c r="M84" s="3">
        <f t="shared" si="7"/>
        <v>1.9164078545157985</v>
      </c>
    </row>
    <row r="85" spans="1:13" x14ac:dyDescent="0.2">
      <c r="A85" s="1" t="s">
        <v>169</v>
      </c>
      <c r="C85" s="2">
        <v>0</v>
      </c>
      <c r="D85" s="2">
        <v>173.26066</v>
      </c>
      <c r="E85" s="3" t="str">
        <f t="shared" si="4"/>
        <v/>
      </c>
      <c r="F85" s="2">
        <v>1620.1706200000001</v>
      </c>
      <c r="G85" s="2">
        <v>2376.7159099999999</v>
      </c>
      <c r="H85" s="3">
        <f t="shared" si="5"/>
        <v>0.46695408536663852</v>
      </c>
      <c r="I85" s="2">
        <v>2604.0908100000001</v>
      </c>
      <c r="J85" s="3">
        <f t="shared" si="6"/>
        <v>-8.7314504980723129E-2</v>
      </c>
      <c r="K85" s="2">
        <v>16147.35685</v>
      </c>
      <c r="L85" s="2">
        <v>9912.8735500000003</v>
      </c>
      <c r="M85" s="3">
        <f t="shared" si="7"/>
        <v>-0.38609930763993738</v>
      </c>
    </row>
    <row r="86" spans="1:13" x14ac:dyDescent="0.2">
      <c r="A86" s="1" t="s">
        <v>168</v>
      </c>
      <c r="C86" s="2">
        <v>0</v>
      </c>
      <c r="D86" s="2">
        <v>35.533200000000001</v>
      </c>
      <c r="E86" s="3" t="str">
        <f t="shared" si="4"/>
        <v/>
      </c>
      <c r="F86" s="2">
        <v>1989.4069199999999</v>
      </c>
      <c r="G86" s="2">
        <v>4349.2880100000002</v>
      </c>
      <c r="H86" s="3">
        <f t="shared" si="5"/>
        <v>1.1862234248184884</v>
      </c>
      <c r="I86" s="2">
        <v>4196.9878799999997</v>
      </c>
      <c r="J86" s="3">
        <f t="shared" si="6"/>
        <v>3.628796040268778E-2</v>
      </c>
      <c r="K86" s="2">
        <v>5453.58212</v>
      </c>
      <c r="L86" s="2">
        <v>15998.037689999999</v>
      </c>
      <c r="M86" s="3">
        <f t="shared" si="7"/>
        <v>1.9334916643741673</v>
      </c>
    </row>
    <row r="87" spans="1:13" x14ac:dyDescent="0.2">
      <c r="A87" s="1" t="s">
        <v>167</v>
      </c>
      <c r="C87" s="2">
        <v>0</v>
      </c>
      <c r="D87" s="2">
        <v>283.38949000000002</v>
      </c>
      <c r="E87" s="3" t="str">
        <f t="shared" si="4"/>
        <v/>
      </c>
      <c r="F87" s="2">
        <v>21657.41547</v>
      </c>
      <c r="G87" s="2">
        <v>19807.556909999999</v>
      </c>
      <c r="H87" s="3">
        <f t="shared" si="5"/>
        <v>-8.5414557547849435E-2</v>
      </c>
      <c r="I87" s="2">
        <v>23750.539100000002</v>
      </c>
      <c r="J87" s="3">
        <f t="shared" si="6"/>
        <v>-0.16601653433626706</v>
      </c>
      <c r="K87" s="2">
        <v>80329.464909999995</v>
      </c>
      <c r="L87" s="2">
        <v>81646.641019999995</v>
      </c>
      <c r="M87" s="3">
        <f t="shared" si="7"/>
        <v>1.6397172712101948E-2</v>
      </c>
    </row>
    <row r="88" spans="1:13" x14ac:dyDescent="0.2">
      <c r="A88" s="1" t="s">
        <v>166</v>
      </c>
      <c r="C88" s="2">
        <v>0</v>
      </c>
      <c r="D88" s="2">
        <v>0</v>
      </c>
      <c r="E88" s="3" t="str">
        <f t="shared" si="4"/>
        <v/>
      </c>
      <c r="F88" s="2">
        <v>906.34592999999995</v>
      </c>
      <c r="G88" s="2">
        <v>675.26122999999995</v>
      </c>
      <c r="H88" s="3">
        <f t="shared" si="5"/>
        <v>-0.25496302498980716</v>
      </c>
      <c r="I88" s="2">
        <v>717.94064000000003</v>
      </c>
      <c r="J88" s="3">
        <f t="shared" si="6"/>
        <v>-5.9446989934989758E-2</v>
      </c>
      <c r="K88" s="2">
        <v>3205.7438400000001</v>
      </c>
      <c r="L88" s="2">
        <v>2249.5495799999999</v>
      </c>
      <c r="M88" s="3">
        <f t="shared" si="7"/>
        <v>-0.29827531696980514</v>
      </c>
    </row>
    <row r="89" spans="1:13" x14ac:dyDescent="0.2">
      <c r="A89" s="1" t="s">
        <v>165</v>
      </c>
      <c r="C89" s="2">
        <v>0</v>
      </c>
      <c r="D89" s="2">
        <v>471.17781000000002</v>
      </c>
      <c r="E89" s="3" t="str">
        <f t="shared" si="4"/>
        <v/>
      </c>
      <c r="F89" s="2">
        <v>5971.7096799999999</v>
      </c>
      <c r="G89" s="2">
        <v>7375.5079800000003</v>
      </c>
      <c r="H89" s="3">
        <f t="shared" si="5"/>
        <v>0.2350747734273646</v>
      </c>
      <c r="I89" s="2">
        <v>9816.7583900000009</v>
      </c>
      <c r="J89" s="3">
        <f t="shared" si="6"/>
        <v>-0.24868192869927608</v>
      </c>
      <c r="K89" s="2">
        <v>25323.500499999998</v>
      </c>
      <c r="L89" s="2">
        <v>29337.200290000001</v>
      </c>
      <c r="M89" s="3">
        <f t="shared" si="7"/>
        <v>0.15849703677420113</v>
      </c>
    </row>
    <row r="90" spans="1:13" x14ac:dyDescent="0.2">
      <c r="A90" s="1" t="s">
        <v>164</v>
      </c>
      <c r="C90" s="2">
        <v>0</v>
      </c>
      <c r="D90" s="2">
        <v>0</v>
      </c>
      <c r="E90" s="3" t="str">
        <f t="shared" si="4"/>
        <v/>
      </c>
      <c r="F90" s="2">
        <v>702.26795000000004</v>
      </c>
      <c r="G90" s="2">
        <v>253.43781000000001</v>
      </c>
      <c r="H90" s="3">
        <f t="shared" si="5"/>
        <v>-0.63911522660260944</v>
      </c>
      <c r="I90" s="2">
        <v>153.56783999999999</v>
      </c>
      <c r="J90" s="3">
        <f t="shared" si="6"/>
        <v>0.65033128029931286</v>
      </c>
      <c r="K90" s="2">
        <v>1124.9135900000001</v>
      </c>
      <c r="L90" s="2">
        <v>930.20997999999997</v>
      </c>
      <c r="M90" s="3">
        <f t="shared" si="7"/>
        <v>-0.17308316988151962</v>
      </c>
    </row>
    <row r="91" spans="1:13" x14ac:dyDescent="0.2">
      <c r="A91" s="1" t="s">
        <v>163</v>
      </c>
      <c r="C91" s="2">
        <v>0</v>
      </c>
      <c r="D91" s="2">
        <v>0</v>
      </c>
      <c r="E91" s="3" t="str">
        <f t="shared" si="4"/>
        <v/>
      </c>
      <c r="F91" s="2">
        <v>395.21778999999998</v>
      </c>
      <c r="G91" s="2">
        <v>105.10589</v>
      </c>
      <c r="H91" s="3">
        <f t="shared" si="5"/>
        <v>-0.73405577213515616</v>
      </c>
      <c r="I91" s="2">
        <v>18.55292</v>
      </c>
      <c r="J91" s="3">
        <f t="shared" si="6"/>
        <v>4.6651939425168649</v>
      </c>
      <c r="K91" s="2">
        <v>613.41489000000001</v>
      </c>
      <c r="L91" s="2">
        <v>399.35320999999999</v>
      </c>
      <c r="M91" s="3">
        <f t="shared" si="7"/>
        <v>-0.34896720554011984</v>
      </c>
    </row>
    <row r="92" spans="1:13" x14ac:dyDescent="0.2">
      <c r="A92" s="1" t="s">
        <v>162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20.100000000000001</v>
      </c>
      <c r="J92" s="3">
        <f t="shared" si="6"/>
        <v>-1</v>
      </c>
      <c r="K92" s="2">
        <v>0</v>
      </c>
      <c r="L92" s="2">
        <v>22.855630000000001</v>
      </c>
      <c r="M92" s="3" t="str">
        <f t="shared" si="7"/>
        <v/>
      </c>
    </row>
    <row r="93" spans="1:13" x14ac:dyDescent="0.2">
      <c r="A93" s="1" t="s">
        <v>161</v>
      </c>
      <c r="C93" s="2">
        <v>0</v>
      </c>
      <c r="D93" s="2">
        <v>0</v>
      </c>
      <c r="E93" s="3" t="str">
        <f t="shared" si="4"/>
        <v/>
      </c>
      <c r="F93" s="2">
        <v>589.29169999999999</v>
      </c>
      <c r="G93" s="2">
        <v>200.20639</v>
      </c>
      <c r="H93" s="3">
        <f t="shared" si="5"/>
        <v>-0.66025927397246553</v>
      </c>
      <c r="I93" s="2">
        <v>0.77791999999999994</v>
      </c>
      <c r="J93" s="3">
        <f t="shared" si="6"/>
        <v>256.36115538872895</v>
      </c>
      <c r="K93" s="2">
        <v>974.42111</v>
      </c>
      <c r="L93" s="2">
        <v>505.28910000000002</v>
      </c>
      <c r="M93" s="3">
        <f t="shared" si="7"/>
        <v>-0.48144688696245508</v>
      </c>
    </row>
    <row r="94" spans="1:13" x14ac:dyDescent="0.2">
      <c r="A94" s="1" t="s">
        <v>160</v>
      </c>
      <c r="C94" s="2">
        <v>0</v>
      </c>
      <c r="D94" s="2">
        <v>49.45</v>
      </c>
      <c r="E94" s="3" t="str">
        <f t="shared" si="4"/>
        <v/>
      </c>
      <c r="F94" s="2">
        <v>2648.2086399999998</v>
      </c>
      <c r="G94" s="2">
        <v>2721.2903999999999</v>
      </c>
      <c r="H94" s="3">
        <f t="shared" si="5"/>
        <v>2.7596677578999307E-2</v>
      </c>
      <c r="I94" s="2">
        <v>3031.5862900000002</v>
      </c>
      <c r="J94" s="3">
        <f t="shared" si="6"/>
        <v>-0.10235429914152316</v>
      </c>
      <c r="K94" s="2">
        <v>12722.771269999999</v>
      </c>
      <c r="L94" s="2">
        <v>12958.26721</v>
      </c>
      <c r="M94" s="3">
        <f t="shared" si="7"/>
        <v>1.8509799084048151E-2</v>
      </c>
    </row>
    <row r="95" spans="1:13" x14ac:dyDescent="0.2">
      <c r="A95" s="1" t="s">
        <v>159</v>
      </c>
      <c r="C95" s="2">
        <v>0</v>
      </c>
      <c r="D95" s="2">
        <v>81.038520000000005</v>
      </c>
      <c r="E95" s="3" t="str">
        <f t="shared" si="4"/>
        <v/>
      </c>
      <c r="F95" s="2">
        <v>695.91183000000001</v>
      </c>
      <c r="G95" s="2">
        <v>1078.2303899999999</v>
      </c>
      <c r="H95" s="3">
        <f t="shared" si="5"/>
        <v>0.54937787161916751</v>
      </c>
      <c r="I95" s="2">
        <v>5400.5000499999996</v>
      </c>
      <c r="J95" s="3">
        <f t="shared" si="6"/>
        <v>-0.80034619386773265</v>
      </c>
      <c r="K95" s="2">
        <v>5850.8906900000002</v>
      </c>
      <c r="L95" s="2">
        <v>9436.5115100000003</v>
      </c>
      <c r="M95" s="3">
        <f t="shared" si="7"/>
        <v>0.61283332914223365</v>
      </c>
    </row>
    <row r="96" spans="1:13" x14ac:dyDescent="0.2">
      <c r="A96" s="1" t="s">
        <v>158</v>
      </c>
      <c r="C96" s="2">
        <v>0</v>
      </c>
      <c r="D96" s="2">
        <v>1478.01109</v>
      </c>
      <c r="E96" s="3" t="str">
        <f t="shared" si="4"/>
        <v/>
      </c>
      <c r="F96" s="2">
        <v>31337.59906</v>
      </c>
      <c r="G96" s="2">
        <v>39731.511359999997</v>
      </c>
      <c r="H96" s="3">
        <f t="shared" si="5"/>
        <v>0.26785435233658883</v>
      </c>
      <c r="I96" s="2">
        <v>45716.11778</v>
      </c>
      <c r="J96" s="3">
        <f t="shared" si="6"/>
        <v>-0.13090801911045391</v>
      </c>
      <c r="K96" s="2">
        <v>136788.95439999999</v>
      </c>
      <c r="L96" s="2">
        <v>173474.32689999999</v>
      </c>
      <c r="M96" s="3">
        <f t="shared" si="7"/>
        <v>0.26818958197987364</v>
      </c>
    </row>
    <row r="97" spans="1:13" x14ac:dyDescent="0.2">
      <c r="A97" s="1" t="s">
        <v>157</v>
      </c>
      <c r="C97" s="2">
        <v>0</v>
      </c>
      <c r="D97" s="2">
        <v>2350.05753</v>
      </c>
      <c r="E97" s="3" t="str">
        <f t="shared" si="4"/>
        <v/>
      </c>
      <c r="F97" s="2">
        <v>46416.995219999997</v>
      </c>
      <c r="G97" s="2">
        <v>59453.65999</v>
      </c>
      <c r="H97" s="3">
        <f t="shared" si="5"/>
        <v>0.28085973054073965</v>
      </c>
      <c r="I97" s="2">
        <v>41443.430780000002</v>
      </c>
      <c r="J97" s="3">
        <f t="shared" si="6"/>
        <v>0.43457380026297132</v>
      </c>
      <c r="K97" s="2">
        <v>146441.49311000001</v>
      </c>
      <c r="L97" s="2">
        <v>178953.70673000001</v>
      </c>
      <c r="M97" s="3">
        <f t="shared" si="7"/>
        <v>0.22201503774328724</v>
      </c>
    </row>
    <row r="98" spans="1:13" x14ac:dyDescent="0.2">
      <c r="A98" s="1" t="s">
        <v>156</v>
      </c>
      <c r="C98" s="2">
        <v>0</v>
      </c>
      <c r="D98" s="2">
        <v>30.662500000000001</v>
      </c>
      <c r="E98" s="3" t="str">
        <f t="shared" si="4"/>
        <v/>
      </c>
      <c r="F98" s="2">
        <v>36.975320000000004</v>
      </c>
      <c r="G98" s="2">
        <v>183.49</v>
      </c>
      <c r="H98" s="3">
        <f t="shared" si="5"/>
        <v>3.9624993103507959</v>
      </c>
      <c r="I98" s="2">
        <v>195.91024999999999</v>
      </c>
      <c r="J98" s="3">
        <f t="shared" si="6"/>
        <v>-6.339765275170639E-2</v>
      </c>
      <c r="K98" s="2">
        <v>370.08326</v>
      </c>
      <c r="L98" s="2">
        <v>717.53431999999998</v>
      </c>
      <c r="M98" s="3">
        <f t="shared" si="7"/>
        <v>0.93884565327272562</v>
      </c>
    </row>
    <row r="99" spans="1:13" x14ac:dyDescent="0.2">
      <c r="A99" s="1" t="s">
        <v>155</v>
      </c>
      <c r="C99" s="2">
        <v>91.501649999999998</v>
      </c>
      <c r="D99" s="2">
        <v>5418.4803700000002</v>
      </c>
      <c r="E99" s="3">
        <f t="shared" si="4"/>
        <v>58.217296846559599</v>
      </c>
      <c r="F99" s="2">
        <v>90476.665980000005</v>
      </c>
      <c r="G99" s="2">
        <v>110388.64814</v>
      </c>
      <c r="H99" s="3">
        <f t="shared" si="5"/>
        <v>0.22007864618266959</v>
      </c>
      <c r="I99" s="2">
        <v>123407.47874999999</v>
      </c>
      <c r="J99" s="3">
        <f t="shared" si="6"/>
        <v>-0.10549466484420811</v>
      </c>
      <c r="K99" s="2">
        <v>329457.72824999999</v>
      </c>
      <c r="L99" s="2">
        <v>409859.00623</v>
      </c>
      <c r="M99" s="3">
        <f t="shared" si="7"/>
        <v>0.24404125654320574</v>
      </c>
    </row>
    <row r="100" spans="1:13" x14ac:dyDescent="0.2">
      <c r="A100" s="1" t="s">
        <v>154</v>
      </c>
      <c r="C100" s="2">
        <v>0</v>
      </c>
      <c r="D100" s="2">
        <v>90</v>
      </c>
      <c r="E100" s="3" t="str">
        <f t="shared" si="4"/>
        <v/>
      </c>
      <c r="F100" s="2">
        <v>10962.086149999999</v>
      </c>
      <c r="G100" s="2">
        <v>5403.4068200000002</v>
      </c>
      <c r="H100" s="3">
        <f t="shared" si="5"/>
        <v>-0.5070822518576904</v>
      </c>
      <c r="I100" s="2">
        <v>5028.7765200000003</v>
      </c>
      <c r="J100" s="3">
        <f t="shared" si="6"/>
        <v>7.4497305360469612E-2</v>
      </c>
      <c r="K100" s="2">
        <v>30728.967489999999</v>
      </c>
      <c r="L100" s="2">
        <v>19043.31682</v>
      </c>
      <c r="M100" s="3">
        <f t="shared" si="7"/>
        <v>-0.38028126632640069</v>
      </c>
    </row>
    <row r="101" spans="1:13" x14ac:dyDescent="0.2">
      <c r="A101" s="1" t="s">
        <v>153</v>
      </c>
      <c r="C101" s="2">
        <v>0</v>
      </c>
      <c r="D101" s="2">
        <v>7404.3223900000003</v>
      </c>
      <c r="E101" s="3" t="str">
        <f t="shared" si="4"/>
        <v/>
      </c>
      <c r="F101" s="2">
        <v>68914.668399999995</v>
      </c>
      <c r="G101" s="2">
        <v>102070.30593</v>
      </c>
      <c r="H101" s="3">
        <f t="shared" si="5"/>
        <v>0.48111147161813816</v>
      </c>
      <c r="I101" s="2">
        <v>104007.75831999999</v>
      </c>
      <c r="J101" s="3">
        <f t="shared" si="6"/>
        <v>-1.8627960272338928E-2</v>
      </c>
      <c r="K101" s="2">
        <v>240929.06954999999</v>
      </c>
      <c r="L101" s="2">
        <v>351975.7525</v>
      </c>
      <c r="M101" s="3">
        <f t="shared" si="7"/>
        <v>0.4609102718796434</v>
      </c>
    </row>
    <row r="102" spans="1:13" x14ac:dyDescent="0.2">
      <c r="A102" s="1" t="s">
        <v>152</v>
      </c>
      <c r="C102" s="2">
        <v>14.70851</v>
      </c>
      <c r="D102" s="2">
        <v>1201.43317</v>
      </c>
      <c r="E102" s="3">
        <f t="shared" si="4"/>
        <v>80.682860466491846</v>
      </c>
      <c r="F102" s="2">
        <v>27374.92784</v>
      </c>
      <c r="G102" s="2">
        <v>48497.82142</v>
      </c>
      <c r="H102" s="3">
        <f t="shared" si="5"/>
        <v>0.77161458482953216</v>
      </c>
      <c r="I102" s="2">
        <v>45644.30429</v>
      </c>
      <c r="J102" s="3">
        <f t="shared" si="6"/>
        <v>6.2516390037851144E-2</v>
      </c>
      <c r="K102" s="2">
        <v>105823.11589</v>
      </c>
      <c r="L102" s="2">
        <v>154548.21856000001</v>
      </c>
      <c r="M102" s="3">
        <f t="shared" si="7"/>
        <v>0.46043912296674683</v>
      </c>
    </row>
    <row r="103" spans="1:13" x14ac:dyDescent="0.2">
      <c r="A103" s="1" t="s">
        <v>151</v>
      </c>
      <c r="C103" s="2">
        <v>23.11326</v>
      </c>
      <c r="D103" s="2">
        <v>24037.14546</v>
      </c>
      <c r="E103" s="3">
        <f t="shared" si="4"/>
        <v>1038.9720965367931</v>
      </c>
      <c r="F103" s="2">
        <v>275531.54664999997</v>
      </c>
      <c r="G103" s="2">
        <v>418468.64620000002</v>
      </c>
      <c r="H103" s="3">
        <f t="shared" si="5"/>
        <v>0.51876854497379576</v>
      </c>
      <c r="I103" s="2">
        <v>489831.23809</v>
      </c>
      <c r="J103" s="3">
        <f t="shared" si="6"/>
        <v>-0.14568811937814397</v>
      </c>
      <c r="K103" s="2">
        <v>1152569.21991</v>
      </c>
      <c r="L103" s="2">
        <v>1702276.5128599999</v>
      </c>
      <c r="M103" s="3">
        <f t="shared" si="7"/>
        <v>0.47694080620418156</v>
      </c>
    </row>
    <row r="104" spans="1:13" x14ac:dyDescent="0.2">
      <c r="A104" s="1" t="s">
        <v>150</v>
      </c>
      <c r="C104" s="2">
        <v>0</v>
      </c>
      <c r="D104" s="2">
        <v>0</v>
      </c>
      <c r="E104" s="3" t="str">
        <f t="shared" si="4"/>
        <v/>
      </c>
      <c r="F104" s="2">
        <v>9.2376299999999993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371.11630000000002</v>
      </c>
      <c r="L104" s="2">
        <v>5.77644</v>
      </c>
      <c r="M104" s="3">
        <f t="shared" si="7"/>
        <v>-0.98443496014591647</v>
      </c>
    </row>
    <row r="105" spans="1:13" x14ac:dyDescent="0.2">
      <c r="A105" s="1" t="s">
        <v>149</v>
      </c>
      <c r="C105" s="2">
        <v>0</v>
      </c>
      <c r="D105" s="2">
        <v>30.606000000000002</v>
      </c>
      <c r="E105" s="3" t="str">
        <f t="shared" si="4"/>
        <v/>
      </c>
      <c r="F105" s="2">
        <v>1301.8654899999999</v>
      </c>
      <c r="G105" s="2">
        <v>630.64520000000005</v>
      </c>
      <c r="H105" s="3">
        <f t="shared" si="5"/>
        <v>-0.51558344172714787</v>
      </c>
      <c r="I105" s="2">
        <v>1118.66191</v>
      </c>
      <c r="J105" s="3">
        <f t="shared" si="6"/>
        <v>-0.43625040384185421</v>
      </c>
      <c r="K105" s="2">
        <v>4915.38591</v>
      </c>
      <c r="L105" s="2">
        <v>5017.5369899999996</v>
      </c>
      <c r="M105" s="3">
        <f t="shared" si="7"/>
        <v>2.0781904385611005E-2</v>
      </c>
    </row>
    <row r="106" spans="1:13" x14ac:dyDescent="0.2">
      <c r="A106" s="1" t="s">
        <v>148</v>
      </c>
      <c r="C106" s="2">
        <v>0</v>
      </c>
      <c r="D106" s="2">
        <v>2166.01512</v>
      </c>
      <c r="E106" s="3" t="str">
        <f t="shared" si="4"/>
        <v/>
      </c>
      <c r="F106" s="2">
        <v>39621.217629999999</v>
      </c>
      <c r="G106" s="2">
        <v>59451.881999999998</v>
      </c>
      <c r="H106" s="3">
        <f t="shared" si="5"/>
        <v>0.50050618219730869</v>
      </c>
      <c r="I106" s="2">
        <v>54983.249170000003</v>
      </c>
      <c r="J106" s="3">
        <f t="shared" si="6"/>
        <v>8.1272622070471812E-2</v>
      </c>
      <c r="K106" s="2">
        <v>206944.65747999999</v>
      </c>
      <c r="L106" s="2">
        <v>228008.56995</v>
      </c>
      <c r="M106" s="3">
        <f t="shared" si="7"/>
        <v>0.10178524406717626</v>
      </c>
    </row>
    <row r="107" spans="1:13" x14ac:dyDescent="0.2">
      <c r="A107" s="1" t="s">
        <v>147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22.114570000000001</v>
      </c>
      <c r="H107" s="3" t="str">
        <f t="shared" si="5"/>
        <v/>
      </c>
      <c r="I107" s="2">
        <v>12.43679</v>
      </c>
      <c r="J107" s="3">
        <f t="shared" si="6"/>
        <v>0.77815738627089459</v>
      </c>
      <c r="K107" s="2">
        <v>37698.276100000003</v>
      </c>
      <c r="L107" s="2">
        <v>145.59962999999999</v>
      </c>
      <c r="M107" s="3">
        <f t="shared" si="7"/>
        <v>-0.99613776424116118</v>
      </c>
    </row>
    <row r="108" spans="1:13" x14ac:dyDescent="0.2">
      <c r="A108" s="1" t="s">
        <v>146</v>
      </c>
      <c r="C108" s="2">
        <v>955.03489999999999</v>
      </c>
      <c r="D108" s="2">
        <v>33019.969440000001</v>
      </c>
      <c r="E108" s="3">
        <f t="shared" si="4"/>
        <v>33.574620718049154</v>
      </c>
      <c r="F108" s="2">
        <v>670351.91428000003</v>
      </c>
      <c r="G108" s="2">
        <v>553079.21201000002</v>
      </c>
      <c r="H108" s="3">
        <f t="shared" si="5"/>
        <v>-0.17494199654215692</v>
      </c>
      <c r="I108" s="2">
        <v>638285.94097</v>
      </c>
      <c r="J108" s="3">
        <f t="shared" si="6"/>
        <v>-0.13349303735330864</v>
      </c>
      <c r="K108" s="2">
        <v>2826822.98618</v>
      </c>
      <c r="L108" s="2">
        <v>2312562.7081599999</v>
      </c>
      <c r="M108" s="3">
        <f t="shared" si="7"/>
        <v>-0.18192164155101231</v>
      </c>
    </row>
    <row r="109" spans="1:13" x14ac:dyDescent="0.2">
      <c r="A109" s="1" t="s">
        <v>145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0</v>
      </c>
      <c r="L109" s="2">
        <v>0</v>
      </c>
      <c r="M109" s="3" t="str">
        <f t="shared" si="7"/>
        <v/>
      </c>
    </row>
    <row r="110" spans="1:13" x14ac:dyDescent="0.2">
      <c r="A110" s="1" t="s">
        <v>144</v>
      </c>
      <c r="C110" s="2">
        <v>13.849309999999999</v>
      </c>
      <c r="D110" s="2">
        <v>6295.8197499999997</v>
      </c>
      <c r="E110" s="3">
        <f t="shared" si="4"/>
        <v>453.59447077146802</v>
      </c>
      <c r="F110" s="2">
        <v>248211.82349000001</v>
      </c>
      <c r="G110" s="2">
        <v>173707.92037000001</v>
      </c>
      <c r="H110" s="3">
        <f t="shared" si="5"/>
        <v>-0.3001625872306668</v>
      </c>
      <c r="I110" s="2">
        <v>233236.19662999999</v>
      </c>
      <c r="J110" s="3">
        <f t="shared" si="6"/>
        <v>-0.25522743519280644</v>
      </c>
      <c r="K110" s="2">
        <v>1037466.06119</v>
      </c>
      <c r="L110" s="2">
        <v>934101.41370000003</v>
      </c>
      <c r="M110" s="3">
        <f t="shared" si="7"/>
        <v>-9.9631835061127827E-2</v>
      </c>
    </row>
    <row r="111" spans="1:13" x14ac:dyDescent="0.2">
      <c r="A111" s="1" t="s">
        <v>143</v>
      </c>
      <c r="C111" s="2">
        <v>0</v>
      </c>
      <c r="D111" s="2">
        <v>2406.9420399999999</v>
      </c>
      <c r="E111" s="3" t="str">
        <f t="shared" si="4"/>
        <v/>
      </c>
      <c r="F111" s="2">
        <v>49788.334860000003</v>
      </c>
      <c r="G111" s="2">
        <v>41765.108950000002</v>
      </c>
      <c r="H111" s="3">
        <f t="shared" si="5"/>
        <v>-0.16114670098047146</v>
      </c>
      <c r="I111" s="2">
        <v>44072.308279999997</v>
      </c>
      <c r="J111" s="3">
        <f t="shared" si="6"/>
        <v>-5.2350317467873664E-2</v>
      </c>
      <c r="K111" s="2">
        <v>169075.50915999999</v>
      </c>
      <c r="L111" s="2">
        <v>174099.86145999999</v>
      </c>
      <c r="M111" s="3">
        <f t="shared" si="7"/>
        <v>2.9716617888433161E-2</v>
      </c>
    </row>
    <row r="112" spans="1:13" x14ac:dyDescent="0.2">
      <c r="A112" s="1" t="s">
        <v>142</v>
      </c>
      <c r="C112" s="2">
        <v>27.35397</v>
      </c>
      <c r="D112" s="2">
        <v>21656.435819999999</v>
      </c>
      <c r="E112" s="3">
        <f t="shared" si="4"/>
        <v>790.71088584216477</v>
      </c>
      <c r="F112" s="2">
        <v>513993.95169000002</v>
      </c>
      <c r="G112" s="2">
        <v>690864.19602999999</v>
      </c>
      <c r="H112" s="3">
        <f t="shared" si="5"/>
        <v>0.34410958292107297</v>
      </c>
      <c r="I112" s="2">
        <v>710576.59898999997</v>
      </c>
      <c r="J112" s="3">
        <f t="shared" si="6"/>
        <v>-2.774141871266067E-2</v>
      </c>
      <c r="K112" s="2">
        <v>1970877.28465</v>
      </c>
      <c r="L112" s="2">
        <v>2550968.5783799998</v>
      </c>
      <c r="M112" s="3">
        <f t="shared" si="7"/>
        <v>0.29433151330526175</v>
      </c>
    </row>
    <row r="113" spans="1:13" x14ac:dyDescent="0.2">
      <c r="A113" s="1" t="s">
        <v>141</v>
      </c>
      <c r="C113" s="2">
        <v>0</v>
      </c>
      <c r="D113" s="2">
        <v>13261.019179999999</v>
      </c>
      <c r="E113" s="3" t="str">
        <f t="shared" si="4"/>
        <v/>
      </c>
      <c r="F113" s="2">
        <v>249746.52780000001</v>
      </c>
      <c r="G113" s="2">
        <v>333152.60311999999</v>
      </c>
      <c r="H113" s="3">
        <f t="shared" si="5"/>
        <v>0.33396290252648697</v>
      </c>
      <c r="I113" s="2">
        <v>387741.8751</v>
      </c>
      <c r="J113" s="3">
        <f t="shared" si="6"/>
        <v>-0.14078766180702373</v>
      </c>
      <c r="K113" s="2">
        <v>1048130.67528</v>
      </c>
      <c r="L113" s="2">
        <v>1332415.7069099999</v>
      </c>
      <c r="M113" s="3">
        <f t="shared" si="7"/>
        <v>0.271230523383027</v>
      </c>
    </row>
    <row r="114" spans="1:13" x14ac:dyDescent="0.2">
      <c r="A114" s="1" t="s">
        <v>140</v>
      </c>
      <c r="C114" s="2">
        <v>0</v>
      </c>
      <c r="D114" s="2">
        <v>1196.8626099999999</v>
      </c>
      <c r="E114" s="3" t="str">
        <f t="shared" si="4"/>
        <v/>
      </c>
      <c r="F114" s="2">
        <v>23136.185799999999</v>
      </c>
      <c r="G114" s="2">
        <v>19466.621319999998</v>
      </c>
      <c r="H114" s="3">
        <f t="shared" si="5"/>
        <v>-0.15860714949825483</v>
      </c>
      <c r="I114" s="2">
        <v>20419.602309999998</v>
      </c>
      <c r="J114" s="3">
        <f t="shared" si="6"/>
        <v>-4.6669909410199439E-2</v>
      </c>
      <c r="K114" s="2">
        <v>73345.17237</v>
      </c>
      <c r="L114" s="2">
        <v>74153.115000000005</v>
      </c>
      <c r="M114" s="3">
        <f t="shared" si="7"/>
        <v>1.1015621122604013E-2</v>
      </c>
    </row>
    <row r="115" spans="1:13" x14ac:dyDescent="0.2">
      <c r="A115" s="1" t="s">
        <v>139</v>
      </c>
      <c r="C115" s="2">
        <v>0</v>
      </c>
      <c r="D115" s="2">
        <v>19942.41432</v>
      </c>
      <c r="E115" s="3" t="str">
        <f t="shared" si="4"/>
        <v/>
      </c>
      <c r="F115" s="2">
        <v>116008.40792</v>
      </c>
      <c r="G115" s="2">
        <v>154436.86585999999</v>
      </c>
      <c r="H115" s="3">
        <f t="shared" si="5"/>
        <v>0.33125579972186547</v>
      </c>
      <c r="I115" s="2">
        <v>156504.23212999999</v>
      </c>
      <c r="J115" s="3">
        <f t="shared" si="6"/>
        <v>-1.3209650894825287E-2</v>
      </c>
      <c r="K115" s="2">
        <v>459401.65227000002</v>
      </c>
      <c r="L115" s="2">
        <v>549197.36470999999</v>
      </c>
      <c r="M115" s="3">
        <f t="shared" si="7"/>
        <v>0.19546231929358648</v>
      </c>
    </row>
    <row r="116" spans="1:13" x14ac:dyDescent="0.2">
      <c r="A116" s="1" t="s">
        <v>138</v>
      </c>
      <c r="C116" s="2">
        <v>0</v>
      </c>
      <c r="D116" s="2">
        <v>4933.5751600000003</v>
      </c>
      <c r="E116" s="3" t="str">
        <f t="shared" si="4"/>
        <v/>
      </c>
      <c r="F116" s="2">
        <v>57869.047839999999</v>
      </c>
      <c r="G116" s="2">
        <v>134883.26637</v>
      </c>
      <c r="H116" s="3">
        <f t="shared" si="5"/>
        <v>1.3308361102282826</v>
      </c>
      <c r="I116" s="2">
        <v>136624.20224000001</v>
      </c>
      <c r="J116" s="3">
        <f t="shared" si="6"/>
        <v>-1.2742514440756358E-2</v>
      </c>
      <c r="K116" s="2">
        <v>250037.08079000001</v>
      </c>
      <c r="L116" s="2">
        <v>419653.75310999999</v>
      </c>
      <c r="M116" s="3">
        <f t="shared" si="7"/>
        <v>0.67836607188058173</v>
      </c>
    </row>
    <row r="117" spans="1:13" x14ac:dyDescent="0.2">
      <c r="A117" s="1" t="s">
        <v>137</v>
      </c>
      <c r="C117" s="2">
        <v>0</v>
      </c>
      <c r="D117" s="2">
        <v>43.562249999999999</v>
      </c>
      <c r="E117" s="3" t="str">
        <f t="shared" si="4"/>
        <v/>
      </c>
      <c r="F117" s="2">
        <v>7942.1813000000002</v>
      </c>
      <c r="G117" s="2">
        <v>7637.1963500000002</v>
      </c>
      <c r="H117" s="3">
        <f t="shared" si="5"/>
        <v>-3.840065323112174E-2</v>
      </c>
      <c r="I117" s="2">
        <v>7212.1123699999998</v>
      </c>
      <c r="J117" s="3">
        <f t="shared" si="6"/>
        <v>5.8940287975574046E-2</v>
      </c>
      <c r="K117" s="2">
        <v>33261.597269999998</v>
      </c>
      <c r="L117" s="2">
        <v>27104.921450000002</v>
      </c>
      <c r="M117" s="3">
        <f t="shared" si="7"/>
        <v>-0.18509862199410843</v>
      </c>
    </row>
    <row r="118" spans="1:13" x14ac:dyDescent="0.2">
      <c r="A118" s="1" t="s">
        <v>136</v>
      </c>
      <c r="C118" s="2">
        <v>41.684959999999997</v>
      </c>
      <c r="D118" s="2">
        <v>23213.985479999999</v>
      </c>
      <c r="E118" s="3">
        <f t="shared" si="4"/>
        <v>555.89115402773564</v>
      </c>
      <c r="F118" s="2">
        <v>683402.48594000004</v>
      </c>
      <c r="G118" s="2">
        <v>790548.81866999995</v>
      </c>
      <c r="H118" s="3">
        <f t="shared" si="5"/>
        <v>0.15678364497404962</v>
      </c>
      <c r="I118" s="2">
        <v>955292.55484</v>
      </c>
      <c r="J118" s="3">
        <f t="shared" si="6"/>
        <v>-0.17245370052904119</v>
      </c>
      <c r="K118" s="2">
        <v>2769896.8536100001</v>
      </c>
      <c r="L118" s="2">
        <v>3309858.2570500001</v>
      </c>
      <c r="M118" s="3">
        <f t="shared" si="7"/>
        <v>0.19493917354224566</v>
      </c>
    </row>
    <row r="119" spans="1:13" x14ac:dyDescent="0.2">
      <c r="A119" s="1" t="s">
        <v>135</v>
      </c>
      <c r="C119" s="2">
        <v>0</v>
      </c>
      <c r="D119" s="2">
        <v>62.596089999999997</v>
      </c>
      <c r="E119" s="3" t="str">
        <f t="shared" si="4"/>
        <v/>
      </c>
      <c r="F119" s="2">
        <v>3286.82773</v>
      </c>
      <c r="G119" s="2">
        <v>2065.04889</v>
      </c>
      <c r="H119" s="3">
        <f t="shared" si="5"/>
        <v>-0.37171976761921743</v>
      </c>
      <c r="I119" s="2">
        <v>4529.3369899999998</v>
      </c>
      <c r="J119" s="3">
        <f t="shared" si="6"/>
        <v>-0.54407258842535366</v>
      </c>
      <c r="K119" s="2">
        <v>49948.61825</v>
      </c>
      <c r="L119" s="2">
        <v>9513.5828999999994</v>
      </c>
      <c r="M119" s="3">
        <f t="shared" si="7"/>
        <v>-0.80953261104475094</v>
      </c>
    </row>
    <row r="120" spans="1:13" x14ac:dyDescent="0.2">
      <c r="A120" s="1" t="s">
        <v>134</v>
      </c>
      <c r="C120" s="2">
        <v>0</v>
      </c>
      <c r="D120" s="2">
        <v>4506.3040000000001</v>
      </c>
      <c r="E120" s="3" t="str">
        <f t="shared" si="4"/>
        <v/>
      </c>
      <c r="F120" s="2">
        <v>10707.55501</v>
      </c>
      <c r="G120" s="2">
        <v>16621.295989999999</v>
      </c>
      <c r="H120" s="3">
        <f t="shared" si="5"/>
        <v>0.55229611003418033</v>
      </c>
      <c r="I120" s="2">
        <v>7224.6055800000004</v>
      </c>
      <c r="J120" s="3">
        <f t="shared" si="6"/>
        <v>1.3006509913860236</v>
      </c>
      <c r="K120" s="2">
        <v>22093.547640000001</v>
      </c>
      <c r="L120" s="2">
        <v>35671.350250000003</v>
      </c>
      <c r="M120" s="3">
        <f t="shared" si="7"/>
        <v>0.6145596366523598</v>
      </c>
    </row>
    <row r="121" spans="1:13" x14ac:dyDescent="0.2">
      <c r="A121" s="1" t="s">
        <v>133</v>
      </c>
      <c r="C121" s="2">
        <v>0</v>
      </c>
      <c r="D121" s="2">
        <v>1173.45847</v>
      </c>
      <c r="E121" s="3" t="str">
        <f t="shared" si="4"/>
        <v/>
      </c>
      <c r="F121" s="2">
        <v>25388.158810000001</v>
      </c>
      <c r="G121" s="2">
        <v>45219.302949999998</v>
      </c>
      <c r="H121" s="3">
        <f t="shared" si="5"/>
        <v>0.78111785452471705</v>
      </c>
      <c r="I121" s="2">
        <v>35450.133249999999</v>
      </c>
      <c r="J121" s="3">
        <f t="shared" si="6"/>
        <v>0.27557497826894628</v>
      </c>
      <c r="K121" s="2">
        <v>128637.02912000001</v>
      </c>
      <c r="L121" s="2">
        <v>174372.76207999999</v>
      </c>
      <c r="M121" s="3">
        <f t="shared" si="7"/>
        <v>0.35554096105045363</v>
      </c>
    </row>
    <row r="122" spans="1:13" x14ac:dyDescent="0.2">
      <c r="A122" s="1" t="s">
        <v>132</v>
      </c>
      <c r="C122" s="2">
        <v>0</v>
      </c>
      <c r="D122" s="2">
        <v>2.6154199999999999</v>
      </c>
      <c r="E122" s="3" t="str">
        <f t="shared" si="4"/>
        <v/>
      </c>
      <c r="F122" s="2">
        <v>1429.12895</v>
      </c>
      <c r="G122" s="2">
        <v>1289.3480400000001</v>
      </c>
      <c r="H122" s="3">
        <f t="shared" si="5"/>
        <v>-9.7808465779102627E-2</v>
      </c>
      <c r="I122" s="2">
        <v>1648.7929300000001</v>
      </c>
      <c r="J122" s="3">
        <f t="shared" si="6"/>
        <v>-0.21800487099371535</v>
      </c>
      <c r="K122" s="2">
        <v>4404.6572800000004</v>
      </c>
      <c r="L122" s="2">
        <v>4801.0099700000001</v>
      </c>
      <c r="M122" s="3">
        <f t="shared" si="7"/>
        <v>8.9984910244821581E-2</v>
      </c>
    </row>
    <row r="123" spans="1:13" x14ac:dyDescent="0.2">
      <c r="A123" s="1" t="s">
        <v>131</v>
      </c>
      <c r="C123" s="2">
        <v>0</v>
      </c>
      <c r="D123" s="2">
        <v>506.37063000000001</v>
      </c>
      <c r="E123" s="3" t="str">
        <f t="shared" si="4"/>
        <v/>
      </c>
      <c r="F123" s="2">
        <v>5260.2864399999999</v>
      </c>
      <c r="G123" s="2">
        <v>10082.41246</v>
      </c>
      <c r="H123" s="3">
        <f t="shared" si="5"/>
        <v>0.91670407590960012</v>
      </c>
      <c r="I123" s="2">
        <v>9899.8123599999999</v>
      </c>
      <c r="J123" s="3">
        <f t="shared" si="6"/>
        <v>1.8444804139701843E-2</v>
      </c>
      <c r="K123" s="2">
        <v>25840.37455</v>
      </c>
      <c r="L123" s="2">
        <v>39222.5789</v>
      </c>
      <c r="M123" s="3">
        <f t="shared" si="7"/>
        <v>0.51787965859806007</v>
      </c>
    </row>
    <row r="124" spans="1:13" x14ac:dyDescent="0.2">
      <c r="A124" s="1" t="s">
        <v>130</v>
      </c>
      <c r="C124" s="2">
        <v>0</v>
      </c>
      <c r="D124" s="2">
        <v>4923.9143000000004</v>
      </c>
      <c r="E124" s="3" t="str">
        <f t="shared" si="4"/>
        <v/>
      </c>
      <c r="F124" s="2">
        <v>73614.792010000005</v>
      </c>
      <c r="G124" s="2">
        <v>78041.980200000005</v>
      </c>
      <c r="H124" s="3">
        <f t="shared" si="5"/>
        <v>6.0139926625053741E-2</v>
      </c>
      <c r="I124" s="2">
        <v>144406.78385000001</v>
      </c>
      <c r="J124" s="3">
        <f t="shared" si="6"/>
        <v>-0.4595684626487857</v>
      </c>
      <c r="K124" s="2">
        <v>285377.13552000001</v>
      </c>
      <c r="L124" s="2">
        <v>367565.12884000002</v>
      </c>
      <c r="M124" s="3">
        <f t="shared" si="7"/>
        <v>0.28799782144508934</v>
      </c>
    </row>
    <row r="125" spans="1:13" x14ac:dyDescent="0.2">
      <c r="A125" s="1" t="s">
        <v>251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1" t="s">
        <v>129</v>
      </c>
      <c r="C126" s="2">
        <v>0</v>
      </c>
      <c r="D126" s="2">
        <v>617.22312999999997</v>
      </c>
      <c r="E126" s="3" t="str">
        <f t="shared" si="4"/>
        <v/>
      </c>
      <c r="F126" s="2">
        <v>3712.5518499999998</v>
      </c>
      <c r="G126" s="2">
        <v>6653.2428099999997</v>
      </c>
      <c r="H126" s="3">
        <f t="shared" si="5"/>
        <v>0.79209424644129878</v>
      </c>
      <c r="I126" s="2">
        <v>7803.7873799999998</v>
      </c>
      <c r="J126" s="3">
        <f t="shared" si="6"/>
        <v>-0.1474341257616375</v>
      </c>
      <c r="K126" s="2">
        <v>15841.51748</v>
      </c>
      <c r="L126" s="2">
        <v>20884.800520000001</v>
      </c>
      <c r="M126" s="3">
        <f t="shared" si="7"/>
        <v>0.31835858189514821</v>
      </c>
    </row>
    <row r="127" spans="1:13" x14ac:dyDescent="0.2">
      <c r="A127" s="1" t="s">
        <v>128</v>
      </c>
      <c r="C127" s="2">
        <v>0</v>
      </c>
      <c r="D127" s="2">
        <v>4718.2420700000002</v>
      </c>
      <c r="E127" s="3" t="str">
        <f t="shared" si="4"/>
        <v/>
      </c>
      <c r="F127" s="2">
        <v>34013.976669999996</v>
      </c>
      <c r="G127" s="2">
        <v>82393.045060000004</v>
      </c>
      <c r="H127" s="3">
        <f t="shared" si="5"/>
        <v>1.4223290872269541</v>
      </c>
      <c r="I127" s="2">
        <v>91311.952220000006</v>
      </c>
      <c r="J127" s="3">
        <f t="shared" si="6"/>
        <v>-9.7675133902640376E-2</v>
      </c>
      <c r="K127" s="2">
        <v>131079.02420000001</v>
      </c>
      <c r="L127" s="2">
        <v>328528.54359000002</v>
      </c>
      <c r="M127" s="3">
        <f t="shared" si="7"/>
        <v>1.5063395581029964</v>
      </c>
    </row>
    <row r="128" spans="1:13" x14ac:dyDescent="0.2">
      <c r="A128" s="1" t="s">
        <v>127</v>
      </c>
      <c r="C128" s="2">
        <v>0</v>
      </c>
      <c r="D128" s="2">
        <v>685.98350000000005</v>
      </c>
      <c r="E128" s="3" t="str">
        <f t="shared" si="4"/>
        <v/>
      </c>
      <c r="F128" s="2">
        <v>12353.38588</v>
      </c>
      <c r="G128" s="2">
        <v>22030.42225</v>
      </c>
      <c r="H128" s="3">
        <f t="shared" si="5"/>
        <v>0.78335093422986324</v>
      </c>
      <c r="I128" s="2">
        <v>23604.166519999999</v>
      </c>
      <c r="J128" s="3">
        <f t="shared" si="6"/>
        <v>-6.6672308410744008E-2</v>
      </c>
      <c r="K128" s="2">
        <v>47765.629309999997</v>
      </c>
      <c r="L128" s="2">
        <v>86286.67009</v>
      </c>
      <c r="M128" s="3">
        <f t="shared" si="7"/>
        <v>0.80645940054505694</v>
      </c>
    </row>
    <row r="129" spans="1:13" x14ac:dyDescent="0.2">
      <c r="A129" s="1" t="s">
        <v>126</v>
      </c>
      <c r="C129" s="2">
        <v>0</v>
      </c>
      <c r="D129" s="2">
        <v>4174.67166</v>
      </c>
      <c r="E129" s="3" t="str">
        <f t="shared" si="4"/>
        <v/>
      </c>
      <c r="F129" s="2">
        <v>75967.836389999997</v>
      </c>
      <c r="G129" s="2">
        <v>58476.004540000002</v>
      </c>
      <c r="H129" s="3">
        <f t="shared" si="5"/>
        <v>-0.23025312660217512</v>
      </c>
      <c r="I129" s="2">
        <v>73029.451830000005</v>
      </c>
      <c r="J129" s="3">
        <f t="shared" si="6"/>
        <v>-0.19928189141934027</v>
      </c>
      <c r="K129" s="2">
        <v>232978.73514999999</v>
      </c>
      <c r="L129" s="2">
        <v>230959.93716</v>
      </c>
      <c r="M129" s="3">
        <f t="shared" si="7"/>
        <v>-8.6651598855158607E-3</v>
      </c>
    </row>
    <row r="130" spans="1:13" x14ac:dyDescent="0.2">
      <c r="A130" s="1" t="s">
        <v>125</v>
      </c>
      <c r="C130" s="2">
        <v>0</v>
      </c>
      <c r="D130" s="2">
        <v>1075.5747799999999</v>
      </c>
      <c r="E130" s="3" t="str">
        <f t="shared" si="4"/>
        <v/>
      </c>
      <c r="F130" s="2">
        <v>13369.41496</v>
      </c>
      <c r="G130" s="2">
        <v>11926.388199999999</v>
      </c>
      <c r="H130" s="3">
        <f t="shared" si="5"/>
        <v>-0.10793492193318832</v>
      </c>
      <c r="I130" s="2">
        <v>11597.910260000001</v>
      </c>
      <c r="J130" s="3">
        <f t="shared" si="6"/>
        <v>2.8322166031313989E-2</v>
      </c>
      <c r="K130" s="2">
        <v>40274.202859999998</v>
      </c>
      <c r="L130" s="2">
        <v>47661.129300000001</v>
      </c>
      <c r="M130" s="3">
        <f t="shared" si="7"/>
        <v>0.18341583235497483</v>
      </c>
    </row>
    <row r="131" spans="1:13" x14ac:dyDescent="0.2">
      <c r="A131" s="1" t="s">
        <v>124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272.21420999999998</v>
      </c>
      <c r="L131" s="2">
        <v>9.7935800000000004</v>
      </c>
      <c r="M131" s="3">
        <f t="shared" si="7"/>
        <v>-0.96402252476092265</v>
      </c>
    </row>
    <row r="132" spans="1:13" x14ac:dyDescent="0.2">
      <c r="A132" s="1" t="s">
        <v>123</v>
      </c>
      <c r="C132" s="2">
        <v>0</v>
      </c>
      <c r="D132" s="2">
        <v>1856.9794099999999</v>
      </c>
      <c r="E132" s="3" t="str">
        <f t="shared" si="4"/>
        <v/>
      </c>
      <c r="F132" s="2">
        <v>26604.748500000002</v>
      </c>
      <c r="G132" s="2">
        <v>31618.65148</v>
      </c>
      <c r="H132" s="3">
        <f t="shared" si="5"/>
        <v>0.18845895047645334</v>
      </c>
      <c r="I132" s="2">
        <v>30444.090830000001</v>
      </c>
      <c r="J132" s="3">
        <f t="shared" si="6"/>
        <v>3.8580907426625233E-2</v>
      </c>
      <c r="K132" s="2">
        <v>115223.55819</v>
      </c>
      <c r="L132" s="2">
        <v>117941.24748000001</v>
      </c>
      <c r="M132" s="3">
        <f t="shared" si="7"/>
        <v>2.3586229523641533E-2</v>
      </c>
    </row>
    <row r="133" spans="1:13" x14ac:dyDescent="0.2">
      <c r="A133" s="1" t="s">
        <v>122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1.2267999999999999</v>
      </c>
      <c r="H133" s="3" t="str">
        <f t="shared" ref="H133:H196" si="9">IF(F133=0,"",(G133/F133-1))</f>
        <v/>
      </c>
      <c r="I133" s="2">
        <v>8.6263000000000005</v>
      </c>
      <c r="J133" s="3">
        <f t="shared" ref="J133:J196" si="10">IF(I133=0,"",(G133/I133-1))</f>
        <v>-0.85778375433268028</v>
      </c>
      <c r="K133" s="2">
        <v>1.6304399999999999</v>
      </c>
      <c r="L133" s="2">
        <v>9.8530999999999995</v>
      </c>
      <c r="M133" s="3">
        <f t="shared" ref="M133:M196" si="11">IF(K133=0,"",(L133/K133-1))</f>
        <v>5.0432153283776158</v>
      </c>
    </row>
    <row r="134" spans="1:13" x14ac:dyDescent="0.2">
      <c r="A134" s="1" t="s">
        <v>121</v>
      </c>
      <c r="C134" s="2">
        <v>0</v>
      </c>
      <c r="D134" s="2">
        <v>3736.3213300000002</v>
      </c>
      <c r="E134" s="3" t="str">
        <f t="shared" si="8"/>
        <v/>
      </c>
      <c r="F134" s="2">
        <v>73705.73229</v>
      </c>
      <c r="G134" s="2">
        <v>94555.382580000005</v>
      </c>
      <c r="H134" s="3">
        <f t="shared" si="9"/>
        <v>0.28287691665508041</v>
      </c>
      <c r="I134" s="2">
        <v>103165.54376</v>
      </c>
      <c r="J134" s="3">
        <f t="shared" si="10"/>
        <v>-8.3459659748707504E-2</v>
      </c>
      <c r="K134" s="2">
        <v>291654.04476999998</v>
      </c>
      <c r="L134" s="2">
        <v>359440.06167000002</v>
      </c>
      <c r="M134" s="3">
        <f t="shared" si="11"/>
        <v>0.23241925876068859</v>
      </c>
    </row>
    <row r="135" spans="1:13" x14ac:dyDescent="0.2">
      <c r="A135" s="1" t="s">
        <v>120</v>
      </c>
      <c r="C135" s="2">
        <v>0</v>
      </c>
      <c r="D135" s="2">
        <v>174.41194999999999</v>
      </c>
      <c r="E135" s="3" t="str">
        <f t="shared" si="8"/>
        <v/>
      </c>
      <c r="F135" s="2">
        <v>1877.64572</v>
      </c>
      <c r="G135" s="2">
        <v>3069.58088</v>
      </c>
      <c r="H135" s="3">
        <f t="shared" si="9"/>
        <v>0.6348030127856068</v>
      </c>
      <c r="I135" s="2">
        <v>4563.8250500000004</v>
      </c>
      <c r="J135" s="3">
        <f t="shared" si="10"/>
        <v>-0.32741048432608089</v>
      </c>
      <c r="K135" s="2">
        <v>22570.790690000002</v>
      </c>
      <c r="L135" s="2">
        <v>14726.21775</v>
      </c>
      <c r="M135" s="3">
        <f t="shared" si="11"/>
        <v>-0.34755419283895728</v>
      </c>
    </row>
    <row r="136" spans="1:13" x14ac:dyDescent="0.2">
      <c r="A136" s="1" t="s">
        <v>119</v>
      </c>
      <c r="C136" s="2">
        <v>0</v>
      </c>
      <c r="D136" s="2">
        <v>844.95668999999998</v>
      </c>
      <c r="E136" s="3" t="str">
        <f t="shared" si="8"/>
        <v/>
      </c>
      <c r="F136" s="2">
        <v>12152.74048</v>
      </c>
      <c r="G136" s="2">
        <v>20148.280709999999</v>
      </c>
      <c r="H136" s="3">
        <f t="shared" si="9"/>
        <v>0.65792075813339501</v>
      </c>
      <c r="I136" s="2">
        <v>15718.011</v>
      </c>
      <c r="J136" s="3">
        <f t="shared" si="10"/>
        <v>0.28185943564996863</v>
      </c>
      <c r="K136" s="2">
        <v>72325.71471</v>
      </c>
      <c r="L136" s="2">
        <v>66043.325769999996</v>
      </c>
      <c r="M136" s="3">
        <f t="shared" si="11"/>
        <v>-8.6862452243854249E-2</v>
      </c>
    </row>
    <row r="137" spans="1:13" x14ac:dyDescent="0.2">
      <c r="A137" s="1" t="s">
        <v>118</v>
      </c>
      <c r="C137" s="2">
        <v>0</v>
      </c>
      <c r="D137" s="2">
        <v>38.318550000000002</v>
      </c>
      <c r="E137" s="3" t="str">
        <f t="shared" si="8"/>
        <v/>
      </c>
      <c r="F137" s="2">
        <v>390.08069</v>
      </c>
      <c r="G137" s="2">
        <v>885.17258000000004</v>
      </c>
      <c r="H137" s="3">
        <f t="shared" si="9"/>
        <v>1.269203789605684</v>
      </c>
      <c r="I137" s="2">
        <v>914.77192000000002</v>
      </c>
      <c r="J137" s="3">
        <f t="shared" si="10"/>
        <v>-3.2357071039084806E-2</v>
      </c>
      <c r="K137" s="2">
        <v>1399.8012200000001</v>
      </c>
      <c r="L137" s="2">
        <v>2447.3509300000001</v>
      </c>
      <c r="M137" s="3">
        <f t="shared" si="11"/>
        <v>0.74835604872526118</v>
      </c>
    </row>
    <row r="138" spans="1:13" x14ac:dyDescent="0.2">
      <c r="A138" s="1" t="s">
        <v>117</v>
      </c>
      <c r="C138" s="2">
        <v>0</v>
      </c>
      <c r="D138" s="2">
        <v>456.21949999999998</v>
      </c>
      <c r="E138" s="3" t="str">
        <f t="shared" si="8"/>
        <v/>
      </c>
      <c r="F138" s="2">
        <v>5109.4870899999996</v>
      </c>
      <c r="G138" s="2">
        <v>4068.2142199999998</v>
      </c>
      <c r="H138" s="3">
        <f t="shared" si="9"/>
        <v>-0.20379205420401603</v>
      </c>
      <c r="I138" s="2">
        <v>6720.9083300000002</v>
      </c>
      <c r="J138" s="3">
        <f t="shared" si="10"/>
        <v>-0.39469279742430297</v>
      </c>
      <c r="K138" s="2">
        <v>18151.89688</v>
      </c>
      <c r="L138" s="2">
        <v>18475.512210000001</v>
      </c>
      <c r="M138" s="3">
        <f t="shared" si="11"/>
        <v>1.7828182483592858E-2</v>
      </c>
    </row>
    <row r="139" spans="1:13" x14ac:dyDescent="0.2">
      <c r="A139" s="1" t="s">
        <v>116</v>
      </c>
      <c r="C139" s="2">
        <v>0</v>
      </c>
      <c r="D139" s="2">
        <v>175.52529999999999</v>
      </c>
      <c r="E139" s="3" t="str">
        <f t="shared" si="8"/>
        <v/>
      </c>
      <c r="F139" s="2">
        <v>2195.4661900000001</v>
      </c>
      <c r="G139" s="2">
        <v>2053.8880899999999</v>
      </c>
      <c r="H139" s="3">
        <f t="shared" si="9"/>
        <v>-6.4486577222125252E-2</v>
      </c>
      <c r="I139" s="2">
        <v>2831.1109200000001</v>
      </c>
      <c r="J139" s="3">
        <f t="shared" si="10"/>
        <v>-0.2745292755961678</v>
      </c>
      <c r="K139" s="2">
        <v>10214.819519999999</v>
      </c>
      <c r="L139" s="2">
        <v>9063.9621800000004</v>
      </c>
      <c r="M139" s="3">
        <f t="shared" si="11"/>
        <v>-0.1126654599963014</v>
      </c>
    </row>
    <row r="140" spans="1:13" x14ac:dyDescent="0.2">
      <c r="A140" s="1" t="s">
        <v>115</v>
      </c>
      <c r="C140" s="2">
        <v>12.03445</v>
      </c>
      <c r="D140" s="2">
        <v>1731.71946</v>
      </c>
      <c r="E140" s="3">
        <f t="shared" si="8"/>
        <v>142.89685112323372</v>
      </c>
      <c r="F140" s="2">
        <v>23546.38191</v>
      </c>
      <c r="G140" s="2">
        <v>29243.483550000001</v>
      </c>
      <c r="H140" s="3">
        <f t="shared" si="9"/>
        <v>0.24195231614673163</v>
      </c>
      <c r="I140" s="2">
        <v>24942.14805</v>
      </c>
      <c r="J140" s="3">
        <f t="shared" si="10"/>
        <v>0.17245248850970563</v>
      </c>
      <c r="K140" s="2">
        <v>75687.413960000005</v>
      </c>
      <c r="L140" s="2">
        <v>93526.738469999997</v>
      </c>
      <c r="M140" s="3">
        <f t="shared" si="11"/>
        <v>0.23569737128854595</v>
      </c>
    </row>
    <row r="141" spans="1:13" x14ac:dyDescent="0.2">
      <c r="A141" s="1" t="s">
        <v>114</v>
      </c>
      <c r="C141" s="2">
        <v>0</v>
      </c>
      <c r="D141" s="2">
        <v>112.58834</v>
      </c>
      <c r="E141" s="3" t="str">
        <f t="shared" si="8"/>
        <v/>
      </c>
      <c r="F141" s="2">
        <v>7653.2662099999998</v>
      </c>
      <c r="G141" s="2">
        <v>8359.2279400000007</v>
      </c>
      <c r="H141" s="3">
        <f t="shared" si="9"/>
        <v>9.2243195340254713E-2</v>
      </c>
      <c r="I141" s="2">
        <v>1670.7940799999999</v>
      </c>
      <c r="J141" s="3">
        <f t="shared" si="10"/>
        <v>4.0031467312836071</v>
      </c>
      <c r="K141" s="2">
        <v>16862.7745</v>
      </c>
      <c r="L141" s="2">
        <v>26581.996800000001</v>
      </c>
      <c r="M141" s="3">
        <f t="shared" si="11"/>
        <v>0.57637148026856444</v>
      </c>
    </row>
    <row r="142" spans="1:13" x14ac:dyDescent="0.2">
      <c r="A142" s="1" t="s">
        <v>113</v>
      </c>
      <c r="C142" s="2">
        <v>0</v>
      </c>
      <c r="D142" s="2">
        <v>2954.1197400000001</v>
      </c>
      <c r="E142" s="3" t="str">
        <f t="shared" si="8"/>
        <v/>
      </c>
      <c r="F142" s="2">
        <v>45018.471720000001</v>
      </c>
      <c r="G142" s="2">
        <v>45874.750489999999</v>
      </c>
      <c r="H142" s="3">
        <f t="shared" si="9"/>
        <v>1.9020609480609796E-2</v>
      </c>
      <c r="I142" s="2">
        <v>50687.348440000002</v>
      </c>
      <c r="J142" s="3">
        <f t="shared" si="10"/>
        <v>-9.4946729274994701E-2</v>
      </c>
      <c r="K142" s="2">
        <v>149996.37505999999</v>
      </c>
      <c r="L142" s="2">
        <v>180570.91115999999</v>
      </c>
      <c r="M142" s="3">
        <f t="shared" si="11"/>
        <v>0.2038351666016589</v>
      </c>
    </row>
    <row r="143" spans="1:13" x14ac:dyDescent="0.2">
      <c r="A143" s="1" t="s">
        <v>260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27.209990000000001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27.209990000000001</v>
      </c>
      <c r="M143" s="3" t="str">
        <f t="shared" si="11"/>
        <v/>
      </c>
    </row>
    <row r="144" spans="1:13" x14ac:dyDescent="0.2">
      <c r="A144" s="1" t="s">
        <v>112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</v>
      </c>
      <c r="L144" s="2">
        <v>14.396739999999999</v>
      </c>
      <c r="M144" s="3" t="str">
        <f t="shared" si="11"/>
        <v/>
      </c>
    </row>
    <row r="145" spans="1:13" x14ac:dyDescent="0.2">
      <c r="A145" s="1" t="s">
        <v>111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0</v>
      </c>
      <c r="M145" s="3" t="str">
        <f t="shared" si="11"/>
        <v/>
      </c>
    </row>
    <row r="146" spans="1:13" x14ac:dyDescent="0.2">
      <c r="A146" s="1" t="s">
        <v>110</v>
      </c>
      <c r="C146" s="2">
        <v>0</v>
      </c>
      <c r="D146" s="2">
        <v>179.33385999999999</v>
      </c>
      <c r="E146" s="3" t="str">
        <f t="shared" si="8"/>
        <v/>
      </c>
      <c r="F146" s="2">
        <v>611.42421000000002</v>
      </c>
      <c r="G146" s="2">
        <v>952.99690999999996</v>
      </c>
      <c r="H146" s="3">
        <f t="shared" si="9"/>
        <v>0.55865092420857843</v>
      </c>
      <c r="I146" s="2">
        <v>5433.8136599999998</v>
      </c>
      <c r="J146" s="3">
        <f t="shared" si="10"/>
        <v>-0.82461730018176593</v>
      </c>
      <c r="K146" s="2">
        <v>6540.7135500000004</v>
      </c>
      <c r="L146" s="2">
        <v>8290.6081599999998</v>
      </c>
      <c r="M146" s="3">
        <f t="shared" si="11"/>
        <v>0.26753879322539653</v>
      </c>
    </row>
    <row r="147" spans="1:13" x14ac:dyDescent="0.2">
      <c r="A147" s="1" t="s">
        <v>109</v>
      </c>
      <c r="C147" s="2">
        <v>0</v>
      </c>
      <c r="D147" s="2">
        <v>472.745</v>
      </c>
      <c r="E147" s="3" t="str">
        <f t="shared" si="8"/>
        <v/>
      </c>
      <c r="F147" s="2">
        <v>35.75</v>
      </c>
      <c r="G147" s="2">
        <v>566.20876999999996</v>
      </c>
      <c r="H147" s="3">
        <f t="shared" si="9"/>
        <v>14.838007552447552</v>
      </c>
      <c r="I147" s="2">
        <v>145.75819999999999</v>
      </c>
      <c r="J147" s="3">
        <f t="shared" si="10"/>
        <v>2.884575756286782</v>
      </c>
      <c r="K147" s="2">
        <v>113.54836</v>
      </c>
      <c r="L147" s="2">
        <v>909.61054000000001</v>
      </c>
      <c r="M147" s="3">
        <f t="shared" si="11"/>
        <v>7.0107765537080411</v>
      </c>
    </row>
    <row r="148" spans="1:13" x14ac:dyDescent="0.2">
      <c r="A148" s="1" t="s">
        <v>108</v>
      </c>
      <c r="C148" s="2">
        <v>0</v>
      </c>
      <c r="D148" s="2">
        <v>0</v>
      </c>
      <c r="E148" s="3" t="str">
        <f t="shared" si="8"/>
        <v/>
      </c>
      <c r="F148" s="2">
        <v>0</v>
      </c>
      <c r="G148" s="2">
        <v>545.00359000000003</v>
      </c>
      <c r="H148" s="3" t="str">
        <f t="shared" si="9"/>
        <v/>
      </c>
      <c r="I148" s="2">
        <v>79.122979999999998</v>
      </c>
      <c r="J148" s="3">
        <f t="shared" si="10"/>
        <v>5.8880569210108122</v>
      </c>
      <c r="K148" s="2">
        <v>78.52525</v>
      </c>
      <c r="L148" s="2">
        <v>644.44362999999998</v>
      </c>
      <c r="M148" s="3">
        <f t="shared" si="11"/>
        <v>7.2068332160674426</v>
      </c>
    </row>
    <row r="149" spans="1:13" x14ac:dyDescent="0.2">
      <c r="A149" s="1" t="s">
        <v>107</v>
      </c>
      <c r="C149" s="2">
        <v>0</v>
      </c>
      <c r="D149" s="2">
        <v>892.28204000000005</v>
      </c>
      <c r="E149" s="3" t="str">
        <f t="shared" si="8"/>
        <v/>
      </c>
      <c r="F149" s="2">
        <v>10326.716700000001</v>
      </c>
      <c r="G149" s="2">
        <v>8735.3518600000007</v>
      </c>
      <c r="H149" s="3">
        <f t="shared" si="9"/>
        <v>-0.15410172334833205</v>
      </c>
      <c r="I149" s="2">
        <v>9432.2306700000008</v>
      </c>
      <c r="J149" s="3">
        <f t="shared" si="10"/>
        <v>-7.3882714956969964E-2</v>
      </c>
      <c r="K149" s="2">
        <v>33703.07243</v>
      </c>
      <c r="L149" s="2">
        <v>38771.455430000002</v>
      </c>
      <c r="M149" s="3">
        <f t="shared" si="11"/>
        <v>0.15038341120165954</v>
      </c>
    </row>
    <row r="150" spans="1:13" x14ac:dyDescent="0.2">
      <c r="A150" s="1" t="s">
        <v>106</v>
      </c>
      <c r="C150" s="2">
        <v>0</v>
      </c>
      <c r="D150" s="2">
        <v>329.02699999999999</v>
      </c>
      <c r="E150" s="3" t="str">
        <f t="shared" si="8"/>
        <v/>
      </c>
      <c r="F150" s="2">
        <v>3895.23603</v>
      </c>
      <c r="G150" s="2">
        <v>7894.2149300000001</v>
      </c>
      <c r="H150" s="3">
        <f t="shared" si="9"/>
        <v>1.0266332692553166</v>
      </c>
      <c r="I150" s="2">
        <v>8150.4050999999999</v>
      </c>
      <c r="J150" s="3">
        <f t="shared" si="10"/>
        <v>-3.1432814302690293E-2</v>
      </c>
      <c r="K150" s="2">
        <v>20692.316569999999</v>
      </c>
      <c r="L150" s="2">
        <v>26363.8184</v>
      </c>
      <c r="M150" s="3">
        <f t="shared" si="11"/>
        <v>0.27408733144082187</v>
      </c>
    </row>
    <row r="151" spans="1:13" x14ac:dyDescent="0.2">
      <c r="A151" s="1" t="s">
        <v>105</v>
      </c>
      <c r="C151" s="2">
        <v>0</v>
      </c>
      <c r="D151" s="2">
        <v>6642.0353500000001</v>
      </c>
      <c r="E151" s="3" t="str">
        <f t="shared" si="8"/>
        <v/>
      </c>
      <c r="F151" s="2">
        <v>63784.29176</v>
      </c>
      <c r="G151" s="2">
        <v>126630.88761999999</v>
      </c>
      <c r="H151" s="3">
        <f t="shared" si="9"/>
        <v>0.98529895254574185</v>
      </c>
      <c r="I151" s="2">
        <v>109666.09935999999</v>
      </c>
      <c r="J151" s="3">
        <f t="shared" si="10"/>
        <v>0.15469491811056235</v>
      </c>
      <c r="K151" s="2">
        <v>263632.94439999998</v>
      </c>
      <c r="L151" s="2">
        <v>369294.60931999999</v>
      </c>
      <c r="M151" s="3">
        <f t="shared" si="11"/>
        <v>0.40079082362211782</v>
      </c>
    </row>
    <row r="152" spans="1:13" x14ac:dyDescent="0.2">
      <c r="A152" s="1" t="s">
        <v>104</v>
      </c>
      <c r="C152" s="2">
        <v>0</v>
      </c>
      <c r="D152" s="2">
        <v>0</v>
      </c>
      <c r="E152" s="3" t="str">
        <f t="shared" si="8"/>
        <v/>
      </c>
      <c r="F152" s="2">
        <v>312.92545999999999</v>
      </c>
      <c r="G152" s="2">
        <v>541.98482999999999</v>
      </c>
      <c r="H152" s="3">
        <f t="shared" si="9"/>
        <v>0.73199339548785836</v>
      </c>
      <c r="I152" s="2">
        <v>601.50139999999999</v>
      </c>
      <c r="J152" s="3">
        <f t="shared" si="10"/>
        <v>-9.894668574337484E-2</v>
      </c>
      <c r="K152" s="2">
        <v>1204.3976</v>
      </c>
      <c r="L152" s="2">
        <v>1761.8798300000001</v>
      </c>
      <c r="M152" s="3">
        <f t="shared" si="11"/>
        <v>0.46287225248539188</v>
      </c>
    </row>
    <row r="153" spans="1:13" x14ac:dyDescent="0.2">
      <c r="A153" s="1" t="s">
        <v>103</v>
      </c>
      <c r="C153" s="2">
        <v>22.918849999999999</v>
      </c>
      <c r="D153" s="2">
        <v>522.49180000000001</v>
      </c>
      <c r="E153" s="3">
        <f t="shared" si="8"/>
        <v>21.797470204656868</v>
      </c>
      <c r="F153" s="2">
        <v>26000.469359999999</v>
      </c>
      <c r="G153" s="2">
        <v>24060.63725</v>
      </c>
      <c r="H153" s="3">
        <f t="shared" si="9"/>
        <v>-7.4607580468693535E-2</v>
      </c>
      <c r="I153" s="2">
        <v>26350.431789999999</v>
      </c>
      <c r="J153" s="3">
        <f t="shared" si="10"/>
        <v>-8.6897799559739197E-2</v>
      </c>
      <c r="K153" s="2">
        <v>106448.69063</v>
      </c>
      <c r="L153" s="2">
        <v>105575.71256</v>
      </c>
      <c r="M153" s="3">
        <f t="shared" si="11"/>
        <v>-8.2009282108912451E-3</v>
      </c>
    </row>
    <row r="154" spans="1:13" x14ac:dyDescent="0.2">
      <c r="A154" s="1" t="s">
        <v>102</v>
      </c>
      <c r="C154" s="2">
        <v>74.680689999999998</v>
      </c>
      <c r="D154" s="2">
        <v>3931.3726700000002</v>
      </c>
      <c r="E154" s="3">
        <f t="shared" si="8"/>
        <v>51.642425639077523</v>
      </c>
      <c r="F154" s="2">
        <v>63252.251170000003</v>
      </c>
      <c r="G154" s="2">
        <v>65312.0147</v>
      </c>
      <c r="H154" s="3">
        <f t="shared" si="9"/>
        <v>3.256427228912484E-2</v>
      </c>
      <c r="I154" s="2">
        <v>76713.683449999997</v>
      </c>
      <c r="J154" s="3">
        <f t="shared" si="10"/>
        <v>-0.14862627157554376</v>
      </c>
      <c r="K154" s="2">
        <v>302479.24248000002</v>
      </c>
      <c r="L154" s="2">
        <v>278093.18635999999</v>
      </c>
      <c r="M154" s="3">
        <f t="shared" si="11"/>
        <v>-8.0620593730865497E-2</v>
      </c>
    </row>
    <row r="155" spans="1:13" x14ac:dyDescent="0.2">
      <c r="A155" s="1" t="s">
        <v>101</v>
      </c>
      <c r="C155" s="2">
        <v>0</v>
      </c>
      <c r="D155" s="2">
        <v>1169.8268499999999</v>
      </c>
      <c r="E155" s="3" t="str">
        <f t="shared" si="8"/>
        <v/>
      </c>
      <c r="F155" s="2">
        <v>1552.76046</v>
      </c>
      <c r="G155" s="2">
        <v>12788.85735</v>
      </c>
      <c r="H155" s="3">
        <f t="shared" si="9"/>
        <v>7.2362075023471419</v>
      </c>
      <c r="I155" s="2">
        <v>6378.0140899999997</v>
      </c>
      <c r="J155" s="3">
        <f t="shared" si="10"/>
        <v>1.0051472401184363</v>
      </c>
      <c r="K155" s="2">
        <v>7977.9103699999996</v>
      </c>
      <c r="L155" s="2">
        <v>31587.059799999999</v>
      </c>
      <c r="M155" s="3">
        <f t="shared" si="11"/>
        <v>2.9593149502881668</v>
      </c>
    </row>
    <row r="156" spans="1:13" x14ac:dyDescent="0.2">
      <c r="A156" s="1" t="s">
        <v>100</v>
      </c>
      <c r="C156" s="2">
        <v>0</v>
      </c>
      <c r="D156" s="2">
        <v>5065.2970800000003</v>
      </c>
      <c r="E156" s="3" t="str">
        <f t="shared" si="8"/>
        <v/>
      </c>
      <c r="F156" s="2">
        <v>82784.785059999995</v>
      </c>
      <c r="G156" s="2">
        <v>94176.294129999995</v>
      </c>
      <c r="H156" s="3">
        <f t="shared" si="9"/>
        <v>0.13760389740389822</v>
      </c>
      <c r="I156" s="2">
        <v>99983.742400000003</v>
      </c>
      <c r="J156" s="3">
        <f t="shared" si="10"/>
        <v>-5.8083925752313137E-2</v>
      </c>
      <c r="K156" s="2">
        <v>307812.71779999998</v>
      </c>
      <c r="L156" s="2">
        <v>373071.48349999997</v>
      </c>
      <c r="M156" s="3">
        <f t="shared" si="11"/>
        <v>0.21200802282120645</v>
      </c>
    </row>
    <row r="157" spans="1:13" x14ac:dyDescent="0.2">
      <c r="A157" s="1" t="s">
        <v>99</v>
      </c>
      <c r="C157" s="2">
        <v>0</v>
      </c>
      <c r="D157" s="2">
        <v>662.93865000000005</v>
      </c>
      <c r="E157" s="3" t="str">
        <f t="shared" si="8"/>
        <v/>
      </c>
      <c r="F157" s="2">
        <v>5027.2157299999999</v>
      </c>
      <c r="G157" s="2">
        <v>6221.6804000000002</v>
      </c>
      <c r="H157" s="3">
        <f t="shared" si="9"/>
        <v>0.23759964444573378</v>
      </c>
      <c r="I157" s="2">
        <v>6207.1905999999999</v>
      </c>
      <c r="J157" s="3">
        <f t="shared" si="10"/>
        <v>2.334357188902958E-3</v>
      </c>
      <c r="K157" s="2">
        <v>26111.45795</v>
      </c>
      <c r="L157" s="2">
        <v>22596.344639999999</v>
      </c>
      <c r="M157" s="3">
        <f t="shared" si="11"/>
        <v>-0.13461957263094915</v>
      </c>
    </row>
    <row r="158" spans="1:13" x14ac:dyDescent="0.2">
      <c r="A158" s="1" t="s">
        <v>98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651.54783999999995</v>
      </c>
      <c r="H158" s="3" t="str">
        <f t="shared" si="9"/>
        <v/>
      </c>
      <c r="I158" s="2">
        <v>6.5352600000000001</v>
      </c>
      <c r="J158" s="3">
        <f t="shared" si="10"/>
        <v>98.697309670923559</v>
      </c>
      <c r="K158" s="2">
        <v>6.34903</v>
      </c>
      <c r="L158" s="2">
        <v>680.01687000000004</v>
      </c>
      <c r="M158" s="3">
        <f t="shared" si="11"/>
        <v>106.10563188392558</v>
      </c>
    </row>
    <row r="159" spans="1:13" x14ac:dyDescent="0.2">
      <c r="A159" s="1" t="s">
        <v>97</v>
      </c>
      <c r="C159" s="2">
        <v>14.14269</v>
      </c>
      <c r="D159" s="2">
        <v>1428.6368299999999</v>
      </c>
      <c r="E159" s="3">
        <f t="shared" si="8"/>
        <v>100.01591917803472</v>
      </c>
      <c r="F159" s="2">
        <v>29110.69167</v>
      </c>
      <c r="G159" s="2">
        <v>34284.860769999999</v>
      </c>
      <c r="H159" s="3">
        <f t="shared" si="9"/>
        <v>0.17774119415143397</v>
      </c>
      <c r="I159" s="2">
        <v>36281.236649999999</v>
      </c>
      <c r="J159" s="3">
        <f t="shared" si="10"/>
        <v>-5.5025022968725024E-2</v>
      </c>
      <c r="K159" s="2">
        <v>108153.04753</v>
      </c>
      <c r="L159" s="2">
        <v>128267.09732</v>
      </c>
      <c r="M159" s="3">
        <f t="shared" si="11"/>
        <v>0.18597765157214519</v>
      </c>
    </row>
    <row r="160" spans="1:13" x14ac:dyDescent="0.2">
      <c r="A160" s="1" t="s">
        <v>96</v>
      </c>
      <c r="C160" s="2">
        <v>0</v>
      </c>
      <c r="D160" s="2">
        <v>0</v>
      </c>
      <c r="E160" s="3" t="str">
        <f t="shared" si="8"/>
        <v/>
      </c>
      <c r="F160" s="2">
        <v>226.84869</v>
      </c>
      <c r="G160" s="2">
        <v>838.46464000000003</v>
      </c>
      <c r="H160" s="3">
        <f t="shared" si="9"/>
        <v>2.6961405419621336</v>
      </c>
      <c r="I160" s="2">
        <v>486.39949000000001</v>
      </c>
      <c r="J160" s="3">
        <f t="shared" si="10"/>
        <v>0.7238189127213106</v>
      </c>
      <c r="K160" s="2">
        <v>1473.60032</v>
      </c>
      <c r="L160" s="2">
        <v>2019.0278000000001</v>
      </c>
      <c r="M160" s="3">
        <f t="shared" si="11"/>
        <v>0.37013257434688951</v>
      </c>
    </row>
    <row r="161" spans="1:13" x14ac:dyDescent="0.2">
      <c r="A161" s="1" t="s">
        <v>95</v>
      </c>
      <c r="C161" s="2">
        <v>0</v>
      </c>
      <c r="D161" s="2">
        <v>1251.5555199999999</v>
      </c>
      <c r="E161" s="3" t="str">
        <f t="shared" si="8"/>
        <v/>
      </c>
      <c r="F161" s="2">
        <v>3209.2075300000001</v>
      </c>
      <c r="G161" s="2">
        <v>7680.0894500000004</v>
      </c>
      <c r="H161" s="3">
        <f t="shared" si="9"/>
        <v>1.3931420384022344</v>
      </c>
      <c r="I161" s="2">
        <v>6932.3831799999998</v>
      </c>
      <c r="J161" s="3">
        <f t="shared" si="10"/>
        <v>0.10785703135353808</v>
      </c>
      <c r="K161" s="2">
        <v>16876.60541</v>
      </c>
      <c r="L161" s="2">
        <v>24857.18518</v>
      </c>
      <c r="M161" s="3">
        <f t="shared" si="11"/>
        <v>0.47287825816388507</v>
      </c>
    </row>
    <row r="162" spans="1:13" x14ac:dyDescent="0.2">
      <c r="A162" s="1" t="s">
        <v>94</v>
      </c>
      <c r="C162" s="2">
        <v>0</v>
      </c>
      <c r="D162" s="2">
        <v>1066.19525</v>
      </c>
      <c r="E162" s="3" t="str">
        <f t="shared" si="8"/>
        <v/>
      </c>
      <c r="F162" s="2">
        <v>20054.423699999999</v>
      </c>
      <c r="G162" s="2">
        <v>29175.754509999999</v>
      </c>
      <c r="H162" s="3">
        <f t="shared" si="9"/>
        <v>0.45482886700952663</v>
      </c>
      <c r="I162" s="2">
        <v>30618.112860000001</v>
      </c>
      <c r="J162" s="3">
        <f t="shared" si="10"/>
        <v>-4.7108009451631627E-2</v>
      </c>
      <c r="K162" s="2">
        <v>97829.438129999995</v>
      </c>
      <c r="L162" s="2">
        <v>119716.08237</v>
      </c>
      <c r="M162" s="3">
        <f t="shared" si="11"/>
        <v>0.22372247718438376</v>
      </c>
    </row>
    <row r="163" spans="1:13" x14ac:dyDescent="0.2">
      <c r="A163" s="1" t="s">
        <v>93</v>
      </c>
      <c r="C163" s="2">
        <v>0</v>
      </c>
      <c r="D163" s="2">
        <v>34.570830000000001</v>
      </c>
      <c r="E163" s="3" t="str">
        <f t="shared" si="8"/>
        <v/>
      </c>
      <c r="F163" s="2">
        <v>6665.1510600000001</v>
      </c>
      <c r="G163" s="2">
        <v>8939.4662000000008</v>
      </c>
      <c r="H163" s="3">
        <f t="shared" si="9"/>
        <v>0.34122484539757769</v>
      </c>
      <c r="I163" s="2">
        <v>3620.8812800000001</v>
      </c>
      <c r="J163" s="3">
        <f t="shared" si="10"/>
        <v>1.4688647621166968</v>
      </c>
      <c r="K163" s="2">
        <v>21756.132160000001</v>
      </c>
      <c r="L163" s="2">
        <v>18528.81293</v>
      </c>
      <c r="M163" s="3">
        <f t="shared" si="11"/>
        <v>-0.14834067040342891</v>
      </c>
    </row>
    <row r="164" spans="1:13" x14ac:dyDescent="0.2">
      <c r="A164" s="1" t="s">
        <v>92</v>
      </c>
      <c r="C164" s="2">
        <v>0</v>
      </c>
      <c r="D164" s="2">
        <v>120.83731</v>
      </c>
      <c r="E164" s="3" t="str">
        <f t="shared" si="8"/>
        <v/>
      </c>
      <c r="F164" s="2">
        <v>58019.126960000001</v>
      </c>
      <c r="G164" s="2">
        <v>15775.77499</v>
      </c>
      <c r="H164" s="3">
        <f t="shared" si="9"/>
        <v>-0.72809354748001875</v>
      </c>
      <c r="I164" s="2">
        <v>52723.5406</v>
      </c>
      <c r="J164" s="3">
        <f t="shared" si="10"/>
        <v>-0.7007830883421361</v>
      </c>
      <c r="K164" s="2">
        <v>225284.90992000001</v>
      </c>
      <c r="L164" s="2">
        <v>110864.43756000001</v>
      </c>
      <c r="M164" s="3">
        <f t="shared" si="11"/>
        <v>-0.50789230579461087</v>
      </c>
    </row>
    <row r="165" spans="1:13" x14ac:dyDescent="0.2">
      <c r="A165" s="1" t="s">
        <v>91</v>
      </c>
      <c r="C165" s="2">
        <v>0</v>
      </c>
      <c r="D165" s="2">
        <v>721.68655999999999</v>
      </c>
      <c r="E165" s="3" t="str">
        <f t="shared" si="8"/>
        <v/>
      </c>
      <c r="F165" s="2">
        <v>2384.8086899999998</v>
      </c>
      <c r="G165" s="2">
        <v>10390.714309999999</v>
      </c>
      <c r="H165" s="3">
        <f t="shared" si="9"/>
        <v>3.3570431261721039</v>
      </c>
      <c r="I165" s="2">
        <v>14606.199989999999</v>
      </c>
      <c r="J165" s="3">
        <f t="shared" si="10"/>
        <v>-0.28860933595911964</v>
      </c>
      <c r="K165" s="2">
        <v>26344.45895</v>
      </c>
      <c r="L165" s="2">
        <v>27975.832490000001</v>
      </c>
      <c r="M165" s="3">
        <f t="shared" si="11"/>
        <v>6.1924731234611397E-2</v>
      </c>
    </row>
    <row r="166" spans="1:13" x14ac:dyDescent="0.2">
      <c r="A166" s="1" t="s">
        <v>90</v>
      </c>
      <c r="C166" s="2">
        <v>0</v>
      </c>
      <c r="D166" s="2">
        <v>146.20224999999999</v>
      </c>
      <c r="E166" s="3" t="str">
        <f t="shared" si="8"/>
        <v/>
      </c>
      <c r="F166" s="2">
        <v>4286.64095</v>
      </c>
      <c r="G166" s="2">
        <v>4118.5835299999999</v>
      </c>
      <c r="H166" s="3">
        <f t="shared" si="9"/>
        <v>-3.9204921046629759E-2</v>
      </c>
      <c r="I166" s="2">
        <v>6325.38958</v>
      </c>
      <c r="J166" s="3">
        <f t="shared" si="10"/>
        <v>-0.34888065345059749</v>
      </c>
      <c r="K166" s="2">
        <v>31991.199329999999</v>
      </c>
      <c r="L166" s="2">
        <v>17755.352159999999</v>
      </c>
      <c r="M166" s="3">
        <f t="shared" si="11"/>
        <v>-0.44499260634627791</v>
      </c>
    </row>
    <row r="167" spans="1:13" x14ac:dyDescent="0.2">
      <c r="A167" s="1" t="s">
        <v>89</v>
      </c>
      <c r="C167" s="2">
        <v>0</v>
      </c>
      <c r="D167" s="2">
        <v>0</v>
      </c>
      <c r="E167" s="3" t="str">
        <f t="shared" si="8"/>
        <v/>
      </c>
      <c r="F167" s="2">
        <v>284.78721999999999</v>
      </c>
      <c r="G167" s="2">
        <v>671.46199999999999</v>
      </c>
      <c r="H167" s="3">
        <f t="shared" si="9"/>
        <v>1.3577673183508727</v>
      </c>
      <c r="I167" s="2">
        <v>541.87938999999994</v>
      </c>
      <c r="J167" s="3">
        <f t="shared" si="10"/>
        <v>0.2391355205445258</v>
      </c>
      <c r="K167" s="2">
        <v>1320.60499</v>
      </c>
      <c r="L167" s="2">
        <v>2070.22039</v>
      </c>
      <c r="M167" s="3">
        <f t="shared" si="11"/>
        <v>0.56763029496049366</v>
      </c>
    </row>
    <row r="168" spans="1:13" x14ac:dyDescent="0.2">
      <c r="A168" s="1" t="s">
        <v>88</v>
      </c>
      <c r="C168" s="2">
        <v>0</v>
      </c>
      <c r="D168" s="2">
        <v>2454.1512899999998</v>
      </c>
      <c r="E168" s="3" t="str">
        <f t="shared" si="8"/>
        <v/>
      </c>
      <c r="F168" s="2">
        <v>37770.602440000002</v>
      </c>
      <c r="G168" s="2">
        <v>48653.293109999999</v>
      </c>
      <c r="H168" s="3">
        <f t="shared" si="9"/>
        <v>0.28812594893839871</v>
      </c>
      <c r="I168" s="2">
        <v>50123.305890000003</v>
      </c>
      <c r="J168" s="3">
        <f t="shared" si="10"/>
        <v>-2.9327929471094305E-2</v>
      </c>
      <c r="K168" s="2">
        <v>142651.32511000001</v>
      </c>
      <c r="L168" s="2">
        <v>182052.31851000001</v>
      </c>
      <c r="M168" s="3">
        <f t="shared" si="11"/>
        <v>0.27620488887584793</v>
      </c>
    </row>
    <row r="169" spans="1:13" x14ac:dyDescent="0.2">
      <c r="A169" s="1" t="s">
        <v>87</v>
      </c>
      <c r="C169" s="2">
        <v>0</v>
      </c>
      <c r="D169" s="2">
        <v>90.437870000000004</v>
      </c>
      <c r="E169" s="3" t="str">
        <f t="shared" si="8"/>
        <v/>
      </c>
      <c r="F169" s="2">
        <v>4470.7141199999996</v>
      </c>
      <c r="G169" s="2">
        <v>2908.9666400000001</v>
      </c>
      <c r="H169" s="3">
        <f t="shared" si="9"/>
        <v>-0.34932841556865191</v>
      </c>
      <c r="I169" s="2">
        <v>3806.74028</v>
      </c>
      <c r="J169" s="3">
        <f t="shared" si="10"/>
        <v>-0.23583790171259067</v>
      </c>
      <c r="K169" s="2">
        <v>14838.19915</v>
      </c>
      <c r="L169" s="2">
        <v>11495.776760000001</v>
      </c>
      <c r="M169" s="3">
        <f t="shared" si="11"/>
        <v>-0.22525795456788966</v>
      </c>
    </row>
    <row r="170" spans="1:13" x14ac:dyDescent="0.2">
      <c r="A170" s="1" t="s">
        <v>86</v>
      </c>
      <c r="C170" s="2">
        <v>0</v>
      </c>
      <c r="D170" s="2">
        <v>1248.41812</v>
      </c>
      <c r="E170" s="3" t="str">
        <f t="shared" si="8"/>
        <v/>
      </c>
      <c r="F170" s="2">
        <v>19921.13983</v>
      </c>
      <c r="G170" s="2">
        <v>24136.531449999999</v>
      </c>
      <c r="H170" s="3">
        <f t="shared" si="9"/>
        <v>0.21160393712270831</v>
      </c>
      <c r="I170" s="2">
        <v>24199.42497</v>
      </c>
      <c r="J170" s="3">
        <f t="shared" si="10"/>
        <v>-2.5989675406737911E-3</v>
      </c>
      <c r="K170" s="2">
        <v>71146.785640000002</v>
      </c>
      <c r="L170" s="2">
        <v>88699.666750000004</v>
      </c>
      <c r="M170" s="3">
        <f t="shared" si="11"/>
        <v>0.2467136210315517</v>
      </c>
    </row>
    <row r="171" spans="1:13" x14ac:dyDescent="0.2">
      <c r="A171" s="1" t="s">
        <v>85</v>
      </c>
      <c r="C171" s="2">
        <v>0</v>
      </c>
      <c r="D171" s="2">
        <v>9150.7230099999997</v>
      </c>
      <c r="E171" s="3" t="str">
        <f t="shared" si="8"/>
        <v/>
      </c>
      <c r="F171" s="2">
        <v>153252.23962000001</v>
      </c>
      <c r="G171" s="2">
        <v>221512.24155999999</v>
      </c>
      <c r="H171" s="3">
        <f t="shared" si="9"/>
        <v>0.44540949032298371</v>
      </c>
      <c r="I171" s="2">
        <v>252591.66055</v>
      </c>
      <c r="J171" s="3">
        <f t="shared" si="10"/>
        <v>-0.1230421420973552</v>
      </c>
      <c r="K171" s="2">
        <v>727086.09669000003</v>
      </c>
      <c r="L171" s="2">
        <v>887103.49656999996</v>
      </c>
      <c r="M171" s="3">
        <f t="shared" si="11"/>
        <v>0.22008040121859862</v>
      </c>
    </row>
    <row r="172" spans="1:13" x14ac:dyDescent="0.2">
      <c r="A172" s="1" t="s">
        <v>84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83</v>
      </c>
      <c r="C173" s="2">
        <v>0</v>
      </c>
      <c r="D173" s="2">
        <v>179.49269000000001</v>
      </c>
      <c r="E173" s="3" t="str">
        <f t="shared" si="8"/>
        <v/>
      </c>
      <c r="F173" s="2">
        <v>1604.96326</v>
      </c>
      <c r="G173" s="2">
        <v>2639.1576700000001</v>
      </c>
      <c r="H173" s="3">
        <f t="shared" si="9"/>
        <v>0.64437263816244617</v>
      </c>
      <c r="I173" s="2">
        <v>2490.0610799999999</v>
      </c>
      <c r="J173" s="3">
        <f t="shared" si="10"/>
        <v>5.9876679812207678E-2</v>
      </c>
      <c r="K173" s="2">
        <v>5960.5938699999997</v>
      </c>
      <c r="L173" s="2">
        <v>9034.3540900000007</v>
      </c>
      <c r="M173" s="3">
        <f t="shared" si="11"/>
        <v>0.51568019681233568</v>
      </c>
    </row>
    <row r="174" spans="1:13" x14ac:dyDescent="0.2">
      <c r="A174" s="1" t="s">
        <v>82</v>
      </c>
      <c r="C174" s="2">
        <v>9.9905000000000008</v>
      </c>
      <c r="D174" s="2">
        <v>947.69739000000004</v>
      </c>
      <c r="E174" s="3">
        <f t="shared" si="8"/>
        <v>93.85985586306991</v>
      </c>
      <c r="F174" s="2">
        <v>24908.636289999999</v>
      </c>
      <c r="G174" s="2">
        <v>16886.765179999999</v>
      </c>
      <c r="H174" s="3">
        <f t="shared" si="9"/>
        <v>-0.32205179828413644</v>
      </c>
      <c r="I174" s="2">
        <v>23190.476149999999</v>
      </c>
      <c r="J174" s="3">
        <f t="shared" si="10"/>
        <v>-0.27182326612125218</v>
      </c>
      <c r="K174" s="2">
        <v>99542.200500000006</v>
      </c>
      <c r="L174" s="2">
        <v>75547.81263</v>
      </c>
      <c r="M174" s="3">
        <f t="shared" si="11"/>
        <v>-0.24104739245743323</v>
      </c>
    </row>
    <row r="175" spans="1:13" x14ac:dyDescent="0.2">
      <c r="A175" s="1" t="s">
        <v>81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80</v>
      </c>
      <c r="C176" s="2">
        <v>0</v>
      </c>
      <c r="D176" s="2">
        <v>206.57240999999999</v>
      </c>
      <c r="E176" s="3" t="str">
        <f t="shared" si="8"/>
        <v/>
      </c>
      <c r="F176" s="2">
        <v>12335.885329999999</v>
      </c>
      <c r="G176" s="2">
        <v>10349.9596</v>
      </c>
      <c r="H176" s="3">
        <f t="shared" si="9"/>
        <v>-0.16098769377908928</v>
      </c>
      <c r="I176" s="2">
        <v>26490.54104</v>
      </c>
      <c r="J176" s="3">
        <f t="shared" si="10"/>
        <v>-0.60929602817957396</v>
      </c>
      <c r="K176" s="2">
        <v>29805.031889999998</v>
      </c>
      <c r="L176" s="2">
        <v>61264.031369999997</v>
      </c>
      <c r="M176" s="3">
        <f t="shared" si="11"/>
        <v>1.0554928978470555</v>
      </c>
    </row>
    <row r="177" spans="1:13" x14ac:dyDescent="0.2">
      <c r="A177" s="1" t="s">
        <v>79</v>
      </c>
      <c r="C177" s="2">
        <v>0</v>
      </c>
      <c r="D177" s="2">
        <v>58.146149999999999</v>
      </c>
      <c r="E177" s="3" t="str">
        <f t="shared" si="8"/>
        <v/>
      </c>
      <c r="F177" s="2">
        <v>2457.7583</v>
      </c>
      <c r="G177" s="2">
        <v>1843.13212</v>
      </c>
      <c r="H177" s="3">
        <f t="shared" si="9"/>
        <v>-0.25007592487837393</v>
      </c>
      <c r="I177" s="2">
        <v>2515.6129299999998</v>
      </c>
      <c r="J177" s="3">
        <f t="shared" si="10"/>
        <v>-0.26732284684194241</v>
      </c>
      <c r="K177" s="2">
        <v>8497.3365799999992</v>
      </c>
      <c r="L177" s="2">
        <v>8290.9440799999993</v>
      </c>
      <c r="M177" s="3">
        <f t="shared" si="11"/>
        <v>-2.4289081414731961E-2</v>
      </c>
    </row>
    <row r="178" spans="1:13" x14ac:dyDescent="0.2">
      <c r="A178" s="1" t="s">
        <v>78</v>
      </c>
      <c r="C178" s="2">
        <v>0</v>
      </c>
      <c r="D178" s="2">
        <v>46.763809999999999</v>
      </c>
      <c r="E178" s="3" t="str">
        <f t="shared" si="8"/>
        <v/>
      </c>
      <c r="F178" s="2">
        <v>3345.92749</v>
      </c>
      <c r="G178" s="2">
        <v>1496.5015699999999</v>
      </c>
      <c r="H178" s="3">
        <f t="shared" si="9"/>
        <v>-0.55273939005773265</v>
      </c>
      <c r="I178" s="2">
        <v>2661.47946</v>
      </c>
      <c r="J178" s="3">
        <f t="shared" si="10"/>
        <v>-0.43771815920758606</v>
      </c>
      <c r="K178" s="2">
        <v>13352.15598</v>
      </c>
      <c r="L178" s="2">
        <v>7243.1251400000001</v>
      </c>
      <c r="M178" s="3">
        <f t="shared" si="11"/>
        <v>-0.45753141658550334</v>
      </c>
    </row>
    <row r="179" spans="1:13" x14ac:dyDescent="0.2">
      <c r="A179" s="1" t="s">
        <v>77</v>
      </c>
      <c r="C179" s="2">
        <v>0</v>
      </c>
      <c r="D179" s="2">
        <v>0</v>
      </c>
      <c r="E179" s="3" t="str">
        <f t="shared" si="8"/>
        <v/>
      </c>
      <c r="F179" s="2">
        <v>20382.755420000001</v>
      </c>
      <c r="G179" s="2">
        <v>514.58249999999998</v>
      </c>
      <c r="H179" s="3">
        <f t="shared" si="9"/>
        <v>-0.97475402665651967</v>
      </c>
      <c r="I179" s="2">
        <v>6160.6206499999998</v>
      </c>
      <c r="J179" s="3">
        <f t="shared" si="10"/>
        <v>-0.9164722956931296</v>
      </c>
      <c r="K179" s="2">
        <v>44728.554969999997</v>
      </c>
      <c r="L179" s="2">
        <v>6903.9898800000001</v>
      </c>
      <c r="M179" s="3">
        <f t="shared" si="11"/>
        <v>-0.8456469276811962</v>
      </c>
    </row>
    <row r="180" spans="1:13" x14ac:dyDescent="0.2">
      <c r="A180" s="1" t="s">
        <v>76</v>
      </c>
      <c r="C180" s="2">
        <v>0</v>
      </c>
      <c r="D180" s="2">
        <v>0</v>
      </c>
      <c r="E180" s="3" t="str">
        <f t="shared" si="8"/>
        <v/>
      </c>
      <c r="F180" s="2">
        <v>167.84698</v>
      </c>
      <c r="G180" s="2">
        <v>2482.5711299999998</v>
      </c>
      <c r="H180" s="3">
        <f t="shared" si="9"/>
        <v>13.790680952376979</v>
      </c>
      <c r="I180" s="2">
        <v>5002.3393400000004</v>
      </c>
      <c r="J180" s="3">
        <f t="shared" si="10"/>
        <v>-0.5037179684815225</v>
      </c>
      <c r="K180" s="2">
        <v>1834.8554999999999</v>
      </c>
      <c r="L180" s="2">
        <v>22365.31568</v>
      </c>
      <c r="M180" s="3">
        <f t="shared" si="11"/>
        <v>11.189142785358303</v>
      </c>
    </row>
    <row r="181" spans="1:13" x14ac:dyDescent="0.2">
      <c r="A181" s="1" t="s">
        <v>75</v>
      </c>
      <c r="C181" s="2">
        <v>0</v>
      </c>
      <c r="D181" s="2">
        <v>239.97112999999999</v>
      </c>
      <c r="E181" s="3" t="str">
        <f t="shared" si="8"/>
        <v/>
      </c>
      <c r="F181" s="2">
        <v>3066.67814</v>
      </c>
      <c r="G181" s="2">
        <v>4609.8067499999997</v>
      </c>
      <c r="H181" s="3">
        <f t="shared" si="9"/>
        <v>0.50319222936124608</v>
      </c>
      <c r="I181" s="2">
        <v>3917.20507</v>
      </c>
      <c r="J181" s="3">
        <f t="shared" si="10"/>
        <v>0.17681016633627511</v>
      </c>
      <c r="K181" s="2">
        <v>9640.3996100000004</v>
      </c>
      <c r="L181" s="2">
        <v>13480.958420000001</v>
      </c>
      <c r="M181" s="3">
        <f t="shared" si="11"/>
        <v>0.39838170256097927</v>
      </c>
    </row>
    <row r="182" spans="1:13" x14ac:dyDescent="0.2">
      <c r="A182" s="1" t="s">
        <v>74</v>
      </c>
      <c r="C182" s="2">
        <v>0</v>
      </c>
      <c r="D182" s="2">
        <v>34.948430000000002</v>
      </c>
      <c r="E182" s="3" t="str">
        <f t="shared" si="8"/>
        <v/>
      </c>
      <c r="F182" s="2">
        <v>844.77376000000004</v>
      </c>
      <c r="G182" s="2">
        <v>1998.67742</v>
      </c>
      <c r="H182" s="3">
        <f t="shared" si="9"/>
        <v>1.3659321757342462</v>
      </c>
      <c r="I182" s="2">
        <v>725.26639</v>
      </c>
      <c r="J182" s="3">
        <f t="shared" si="10"/>
        <v>1.7557838713579432</v>
      </c>
      <c r="K182" s="2">
        <v>4815.7676799999999</v>
      </c>
      <c r="L182" s="2">
        <v>4335.82186</v>
      </c>
      <c r="M182" s="3">
        <f t="shared" si="11"/>
        <v>-9.9661331669554265E-2</v>
      </c>
    </row>
    <row r="183" spans="1:13" x14ac:dyDescent="0.2">
      <c r="A183" s="1" t="s">
        <v>73</v>
      </c>
      <c r="C183" s="2">
        <v>8.4699500000000008</v>
      </c>
      <c r="D183" s="2">
        <v>1449.6993500000001</v>
      </c>
      <c r="E183" s="3">
        <f t="shared" si="8"/>
        <v>170.15795842950666</v>
      </c>
      <c r="F183" s="2">
        <v>20921.411840000001</v>
      </c>
      <c r="G183" s="2">
        <v>28275.62802</v>
      </c>
      <c r="H183" s="3">
        <f t="shared" si="9"/>
        <v>0.35151624738533904</v>
      </c>
      <c r="I183" s="2">
        <v>32796.005579999997</v>
      </c>
      <c r="J183" s="3">
        <f t="shared" si="10"/>
        <v>-0.13783317449966104</v>
      </c>
      <c r="K183" s="2">
        <v>78671.778090000007</v>
      </c>
      <c r="L183" s="2">
        <v>104577.54717999999</v>
      </c>
      <c r="M183" s="3">
        <f t="shared" si="11"/>
        <v>0.32928922822062012</v>
      </c>
    </row>
    <row r="184" spans="1:13" x14ac:dyDescent="0.2">
      <c r="A184" s="1" t="s">
        <v>72</v>
      </c>
      <c r="C184" s="2">
        <v>0</v>
      </c>
      <c r="D184" s="2">
        <v>2796.9864400000001</v>
      </c>
      <c r="E184" s="3" t="str">
        <f t="shared" si="8"/>
        <v/>
      </c>
      <c r="F184" s="2">
        <v>39369.361850000001</v>
      </c>
      <c r="G184" s="2">
        <v>36102.607649999998</v>
      </c>
      <c r="H184" s="3">
        <f t="shared" si="9"/>
        <v>-8.2977067610253918E-2</v>
      </c>
      <c r="I184" s="2">
        <v>39286.628360000002</v>
      </c>
      <c r="J184" s="3">
        <f t="shared" si="10"/>
        <v>-8.1045914167626631E-2</v>
      </c>
      <c r="K184" s="2">
        <v>151143.26745000001</v>
      </c>
      <c r="L184" s="2">
        <v>187878.35402</v>
      </c>
      <c r="M184" s="3">
        <f t="shared" si="11"/>
        <v>0.24304811712603991</v>
      </c>
    </row>
    <row r="185" spans="1:13" x14ac:dyDescent="0.2">
      <c r="A185" s="1" t="s">
        <v>71</v>
      </c>
      <c r="C185" s="2">
        <v>0</v>
      </c>
      <c r="D185" s="2">
        <v>0</v>
      </c>
      <c r="E185" s="3" t="str">
        <f t="shared" si="8"/>
        <v/>
      </c>
      <c r="F185" s="2">
        <v>902.81492000000003</v>
      </c>
      <c r="G185" s="2">
        <v>25.405110000000001</v>
      </c>
      <c r="H185" s="3">
        <f t="shared" si="9"/>
        <v>-0.97186011281249096</v>
      </c>
      <c r="I185" s="2">
        <v>60.489080000000001</v>
      </c>
      <c r="J185" s="3">
        <f t="shared" si="10"/>
        <v>-0.58000501908774282</v>
      </c>
      <c r="K185" s="2">
        <v>955.13220999999999</v>
      </c>
      <c r="L185" s="2">
        <v>406.39636999999999</v>
      </c>
      <c r="M185" s="3">
        <f t="shared" si="11"/>
        <v>-0.57451296716294387</v>
      </c>
    </row>
    <row r="186" spans="1:13" x14ac:dyDescent="0.2">
      <c r="A186" s="1" t="s">
        <v>70</v>
      </c>
      <c r="C186" s="2">
        <v>0</v>
      </c>
      <c r="D186" s="2">
        <v>2919.2121499999998</v>
      </c>
      <c r="E186" s="3" t="str">
        <f t="shared" si="8"/>
        <v/>
      </c>
      <c r="F186" s="2">
        <v>55303.840750000003</v>
      </c>
      <c r="G186" s="2">
        <v>80419.432050000003</v>
      </c>
      <c r="H186" s="3">
        <f t="shared" si="9"/>
        <v>0.45413828333432704</v>
      </c>
      <c r="I186" s="2">
        <v>101138.53840999999</v>
      </c>
      <c r="J186" s="3">
        <f t="shared" si="10"/>
        <v>-0.2048586689675892</v>
      </c>
      <c r="K186" s="2">
        <v>193168.55395</v>
      </c>
      <c r="L186" s="2">
        <v>314982.58127000002</v>
      </c>
      <c r="M186" s="3">
        <f t="shared" si="11"/>
        <v>0.63061002854289905</v>
      </c>
    </row>
    <row r="187" spans="1:13" x14ac:dyDescent="0.2">
      <c r="A187" s="1" t="s">
        <v>69</v>
      </c>
      <c r="C187" s="2">
        <v>0</v>
      </c>
      <c r="D187" s="2">
        <v>3297.5784100000001</v>
      </c>
      <c r="E187" s="3" t="str">
        <f t="shared" si="8"/>
        <v/>
      </c>
      <c r="F187" s="2">
        <v>23734.146550000001</v>
      </c>
      <c r="G187" s="2">
        <v>33901.840790000002</v>
      </c>
      <c r="H187" s="3">
        <f t="shared" si="9"/>
        <v>0.42839940414878752</v>
      </c>
      <c r="I187" s="2">
        <v>38192.431349999999</v>
      </c>
      <c r="J187" s="3">
        <f t="shared" si="10"/>
        <v>-0.11234138305258734</v>
      </c>
      <c r="K187" s="2">
        <v>102431.56706</v>
      </c>
      <c r="L187" s="2">
        <v>141604.41368</v>
      </c>
      <c r="M187" s="3">
        <f t="shared" si="11"/>
        <v>0.38242943795884954</v>
      </c>
    </row>
    <row r="188" spans="1:13" x14ac:dyDescent="0.2">
      <c r="A188" s="1" t="s">
        <v>68</v>
      </c>
      <c r="C188" s="2">
        <v>0</v>
      </c>
      <c r="D188" s="2">
        <v>8.1809399999999997</v>
      </c>
      <c r="E188" s="3" t="str">
        <f t="shared" si="8"/>
        <v/>
      </c>
      <c r="F188" s="2">
        <v>5.2953799999999998</v>
      </c>
      <c r="G188" s="2">
        <v>17.51493</v>
      </c>
      <c r="H188" s="3">
        <f t="shared" si="9"/>
        <v>2.3075869909241642</v>
      </c>
      <c r="I188" s="2">
        <v>4.4572500000000002</v>
      </c>
      <c r="J188" s="3">
        <f t="shared" si="10"/>
        <v>2.9295372707386838</v>
      </c>
      <c r="K188" s="2">
        <v>47.007820000000002</v>
      </c>
      <c r="L188" s="2">
        <v>26.616759999999999</v>
      </c>
      <c r="M188" s="3">
        <f t="shared" si="11"/>
        <v>-0.43378016678927045</v>
      </c>
    </row>
    <row r="189" spans="1:13" x14ac:dyDescent="0.2">
      <c r="A189" s="1" t="s">
        <v>67</v>
      </c>
      <c r="C189" s="2">
        <v>0</v>
      </c>
      <c r="D189" s="2">
        <v>5972.09051</v>
      </c>
      <c r="E189" s="3" t="str">
        <f t="shared" si="8"/>
        <v/>
      </c>
      <c r="F189" s="2">
        <v>10737.919029999999</v>
      </c>
      <c r="G189" s="2">
        <v>12979.39013</v>
      </c>
      <c r="H189" s="3">
        <f t="shared" si="9"/>
        <v>0.20874352784163253</v>
      </c>
      <c r="I189" s="2">
        <v>29646.982629999999</v>
      </c>
      <c r="J189" s="3">
        <f t="shared" si="10"/>
        <v>-0.56220198554486078</v>
      </c>
      <c r="K189" s="2">
        <v>42236.535680000001</v>
      </c>
      <c r="L189" s="2">
        <v>64992.307050000003</v>
      </c>
      <c r="M189" s="3">
        <f t="shared" si="11"/>
        <v>0.53876983525368538</v>
      </c>
    </row>
    <row r="190" spans="1:13" x14ac:dyDescent="0.2">
      <c r="A190" s="1" t="s">
        <v>66</v>
      </c>
      <c r="C190" s="2">
        <v>0</v>
      </c>
      <c r="D190" s="2">
        <v>35.034999999999997</v>
      </c>
      <c r="E190" s="3" t="str">
        <f t="shared" si="8"/>
        <v/>
      </c>
      <c r="F190" s="2">
        <v>523.91557</v>
      </c>
      <c r="G190" s="2">
        <v>385.62941999999998</v>
      </c>
      <c r="H190" s="3">
        <f t="shared" si="9"/>
        <v>-0.26394739518812171</v>
      </c>
      <c r="I190" s="2">
        <v>410.24635999999998</v>
      </c>
      <c r="J190" s="3">
        <f t="shared" si="10"/>
        <v>-6.0005261228886941E-2</v>
      </c>
      <c r="K190" s="2">
        <v>2096.2047499999999</v>
      </c>
      <c r="L190" s="2">
        <v>1910.8652</v>
      </c>
      <c r="M190" s="3">
        <f t="shared" si="11"/>
        <v>-8.8416720742570565E-2</v>
      </c>
    </row>
    <row r="191" spans="1:13" x14ac:dyDescent="0.2">
      <c r="A191" s="1" t="s">
        <v>65</v>
      </c>
      <c r="C191" s="2">
        <v>0</v>
      </c>
      <c r="D191" s="2">
        <v>352.80356999999998</v>
      </c>
      <c r="E191" s="3" t="str">
        <f t="shared" si="8"/>
        <v/>
      </c>
      <c r="F191" s="2">
        <v>3974.2769699999999</v>
      </c>
      <c r="G191" s="2">
        <v>2699.9065000000001</v>
      </c>
      <c r="H191" s="3">
        <f t="shared" si="9"/>
        <v>-0.32065466992352065</v>
      </c>
      <c r="I191" s="2">
        <v>3884.3699200000001</v>
      </c>
      <c r="J191" s="3">
        <f t="shared" si="10"/>
        <v>-0.30493064368081602</v>
      </c>
      <c r="K191" s="2">
        <v>9103.7773699999998</v>
      </c>
      <c r="L191" s="2">
        <v>13996.7466</v>
      </c>
      <c r="M191" s="3">
        <f t="shared" si="11"/>
        <v>0.53746582667146225</v>
      </c>
    </row>
    <row r="192" spans="1:13" x14ac:dyDescent="0.2">
      <c r="A192" s="1" t="s">
        <v>64</v>
      </c>
      <c r="C192" s="2">
        <v>0</v>
      </c>
      <c r="D192" s="2">
        <v>478.84082999999998</v>
      </c>
      <c r="E192" s="3" t="str">
        <f t="shared" si="8"/>
        <v/>
      </c>
      <c r="F192" s="2">
        <v>6637.4892799999998</v>
      </c>
      <c r="G192" s="2">
        <v>17679.920139999998</v>
      </c>
      <c r="H192" s="3">
        <f t="shared" si="9"/>
        <v>1.6636457543175118</v>
      </c>
      <c r="I192" s="2">
        <v>12381.94051</v>
      </c>
      <c r="J192" s="3">
        <f t="shared" si="10"/>
        <v>0.42787959009504228</v>
      </c>
      <c r="K192" s="2">
        <v>35440.462800000001</v>
      </c>
      <c r="L192" s="2">
        <v>48291.627740000004</v>
      </c>
      <c r="M192" s="3">
        <f t="shared" si="11"/>
        <v>0.36261278563213351</v>
      </c>
    </row>
    <row r="193" spans="1:13" x14ac:dyDescent="0.2">
      <c r="A193" s="1" t="s">
        <v>63</v>
      </c>
      <c r="C193" s="2">
        <v>20.625160000000001</v>
      </c>
      <c r="D193" s="2">
        <v>12498.50072</v>
      </c>
      <c r="E193" s="3">
        <f t="shared" si="8"/>
        <v>604.98321273628903</v>
      </c>
      <c r="F193" s="2">
        <v>241007.13313999999</v>
      </c>
      <c r="G193" s="2">
        <v>286145.08918000001</v>
      </c>
      <c r="H193" s="3">
        <f t="shared" si="9"/>
        <v>0.18728888000912236</v>
      </c>
      <c r="I193" s="2">
        <v>317998.84496999998</v>
      </c>
      <c r="J193" s="3">
        <f t="shared" si="10"/>
        <v>-0.10016940719707657</v>
      </c>
      <c r="K193" s="2">
        <v>1029234.91124</v>
      </c>
      <c r="L193" s="2">
        <v>1157011.19673</v>
      </c>
      <c r="M193" s="3">
        <f t="shared" si="11"/>
        <v>0.12414686297033772</v>
      </c>
    </row>
    <row r="194" spans="1:13" x14ac:dyDescent="0.2">
      <c r="A194" s="1" t="s">
        <v>62</v>
      </c>
      <c r="C194" s="2">
        <v>0</v>
      </c>
      <c r="D194" s="2">
        <v>2342.11132</v>
      </c>
      <c r="E194" s="3" t="str">
        <f t="shared" si="8"/>
        <v/>
      </c>
      <c r="F194" s="2">
        <v>77342.285780000006</v>
      </c>
      <c r="G194" s="2">
        <v>96396.284310000003</v>
      </c>
      <c r="H194" s="3">
        <f t="shared" si="9"/>
        <v>0.24635939237946824</v>
      </c>
      <c r="I194" s="2">
        <v>95404.390570000003</v>
      </c>
      <c r="J194" s="3">
        <f t="shared" si="10"/>
        <v>1.0396730528583253E-2</v>
      </c>
      <c r="K194" s="2">
        <v>304798.35226000001</v>
      </c>
      <c r="L194" s="2">
        <v>377407.91269999999</v>
      </c>
      <c r="M194" s="3">
        <f t="shared" si="11"/>
        <v>0.23822163047017497</v>
      </c>
    </row>
    <row r="195" spans="1:13" x14ac:dyDescent="0.2">
      <c r="A195" s="1" t="s">
        <v>61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0</v>
      </c>
      <c r="H195" s="3" t="str">
        <f t="shared" si="9"/>
        <v/>
      </c>
      <c r="I195" s="2">
        <v>0</v>
      </c>
      <c r="J195" s="3" t="str">
        <f t="shared" si="10"/>
        <v/>
      </c>
      <c r="K195" s="2">
        <v>0</v>
      </c>
      <c r="L195" s="2">
        <v>0</v>
      </c>
      <c r="M195" s="3" t="str">
        <f t="shared" si="11"/>
        <v/>
      </c>
    </row>
    <row r="196" spans="1:13" x14ac:dyDescent="0.2">
      <c r="A196" s="1" t="s">
        <v>261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9.3656799999999993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9.3656799999999993</v>
      </c>
      <c r="M196" s="3" t="str">
        <f t="shared" si="11"/>
        <v/>
      </c>
    </row>
    <row r="197" spans="1:13" x14ac:dyDescent="0.2">
      <c r="A197" s="1" t="s">
        <v>60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94.173400000000001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318.43977000000001</v>
      </c>
      <c r="L197" s="2">
        <v>94.173400000000001</v>
      </c>
      <c r="M197" s="3">
        <f t="shared" ref="M197:M260" si="15">IF(K197=0,"",(L197/K197-1))</f>
        <v>-0.70426621021614233</v>
      </c>
    </row>
    <row r="198" spans="1:13" x14ac:dyDescent="0.2">
      <c r="A198" s="1" t="s">
        <v>59</v>
      </c>
      <c r="C198" s="2">
        <v>539.17934000000002</v>
      </c>
      <c r="D198" s="2">
        <v>15521.43096</v>
      </c>
      <c r="E198" s="3">
        <f t="shared" si="12"/>
        <v>27.787139655610691</v>
      </c>
      <c r="F198" s="2">
        <v>237371.54170999999</v>
      </c>
      <c r="G198" s="2">
        <v>309942.82711999997</v>
      </c>
      <c r="H198" s="3">
        <f t="shared" si="13"/>
        <v>0.30572866859777692</v>
      </c>
      <c r="I198" s="2">
        <v>359344.67667999998</v>
      </c>
      <c r="J198" s="3">
        <f t="shared" si="14"/>
        <v>-0.13747761624417454</v>
      </c>
      <c r="K198" s="2">
        <v>943675.16486000002</v>
      </c>
      <c r="L198" s="2">
        <v>1258360.3850700001</v>
      </c>
      <c r="M198" s="3">
        <f t="shared" si="15"/>
        <v>0.33346773543275932</v>
      </c>
    </row>
    <row r="199" spans="1:13" x14ac:dyDescent="0.2">
      <c r="A199" s="1" t="s">
        <v>58</v>
      </c>
      <c r="C199" s="2">
        <v>0</v>
      </c>
      <c r="D199" s="2">
        <v>205.86024</v>
      </c>
      <c r="E199" s="3" t="str">
        <f t="shared" si="12"/>
        <v/>
      </c>
      <c r="F199" s="2">
        <v>2314.3331699999999</v>
      </c>
      <c r="G199" s="2">
        <v>2780.0004899999999</v>
      </c>
      <c r="H199" s="3">
        <f t="shared" si="13"/>
        <v>0.20121014814820293</v>
      </c>
      <c r="I199" s="2">
        <v>1008.23285</v>
      </c>
      <c r="J199" s="3">
        <f t="shared" si="14"/>
        <v>1.7573000522647124</v>
      </c>
      <c r="K199" s="2">
        <v>17462.67613</v>
      </c>
      <c r="L199" s="2">
        <v>7074.9089599999998</v>
      </c>
      <c r="M199" s="3">
        <f t="shared" si="15"/>
        <v>-0.59485539860378778</v>
      </c>
    </row>
    <row r="200" spans="1:13" x14ac:dyDescent="0.2">
      <c r="A200" s="1" t="s">
        <v>57</v>
      </c>
      <c r="C200" s="2">
        <v>518.93996000000004</v>
      </c>
      <c r="D200" s="2">
        <v>12494.56358</v>
      </c>
      <c r="E200" s="3">
        <f t="shared" si="12"/>
        <v>23.077088956495082</v>
      </c>
      <c r="F200" s="2">
        <v>166713.55958999999</v>
      </c>
      <c r="G200" s="2">
        <v>270419.85297000001</v>
      </c>
      <c r="H200" s="3">
        <f t="shared" si="13"/>
        <v>0.62206273823824376</v>
      </c>
      <c r="I200" s="2">
        <v>294919.38507000002</v>
      </c>
      <c r="J200" s="3">
        <f t="shared" si="14"/>
        <v>-8.3071962509975283E-2</v>
      </c>
      <c r="K200" s="2">
        <v>673439.67472000001</v>
      </c>
      <c r="L200" s="2">
        <v>1098800.8121</v>
      </c>
      <c r="M200" s="3">
        <f t="shared" si="15"/>
        <v>0.63162470722690167</v>
      </c>
    </row>
    <row r="201" spans="1:13" x14ac:dyDescent="0.2">
      <c r="A201" s="1" t="s">
        <v>56</v>
      </c>
      <c r="C201" s="2">
        <v>0</v>
      </c>
      <c r="D201" s="2">
        <v>0</v>
      </c>
      <c r="E201" s="3" t="str">
        <f t="shared" si="12"/>
        <v/>
      </c>
      <c r="F201" s="2">
        <v>522.33884999999998</v>
      </c>
      <c r="G201" s="2">
        <v>106.27728</v>
      </c>
      <c r="H201" s="3">
        <f t="shared" si="13"/>
        <v>-0.7965357545202697</v>
      </c>
      <c r="I201" s="2">
        <v>155.12102999999999</v>
      </c>
      <c r="J201" s="3">
        <f t="shared" si="14"/>
        <v>-0.31487510107430305</v>
      </c>
      <c r="K201" s="2">
        <v>561.97985000000006</v>
      </c>
      <c r="L201" s="2">
        <v>334.22165999999999</v>
      </c>
      <c r="M201" s="3">
        <f t="shared" si="15"/>
        <v>-0.40527821415661081</v>
      </c>
    </row>
    <row r="202" spans="1:13" x14ac:dyDescent="0.2">
      <c r="A202" s="1" t="s">
        <v>55</v>
      </c>
      <c r="C202" s="2">
        <v>0</v>
      </c>
      <c r="D202" s="2">
        <v>0</v>
      </c>
      <c r="E202" s="3" t="str">
        <f t="shared" si="12"/>
        <v/>
      </c>
      <c r="F202" s="2">
        <v>172.30052000000001</v>
      </c>
      <c r="G202" s="2">
        <v>101.37247000000001</v>
      </c>
      <c r="H202" s="3">
        <f t="shared" si="13"/>
        <v>-0.41165313952621851</v>
      </c>
      <c r="I202" s="2">
        <v>516.70755999999994</v>
      </c>
      <c r="J202" s="3">
        <f t="shared" si="14"/>
        <v>-0.80381074741774627</v>
      </c>
      <c r="K202" s="2">
        <v>1250.1384599999999</v>
      </c>
      <c r="L202" s="2">
        <v>1173.5624600000001</v>
      </c>
      <c r="M202" s="3">
        <f t="shared" si="15"/>
        <v>-6.1254015015264618E-2</v>
      </c>
    </row>
    <row r="203" spans="1:13" x14ac:dyDescent="0.2">
      <c r="A203" s="1" t="s">
        <v>54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1.93872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6.4772699999999999</v>
      </c>
      <c r="L203" s="2">
        <v>37.767989999999998</v>
      </c>
      <c r="M203" s="3">
        <f t="shared" si="15"/>
        <v>4.8308500340421192</v>
      </c>
    </row>
    <row r="204" spans="1:13" x14ac:dyDescent="0.2">
      <c r="A204" s="1" t="s">
        <v>53</v>
      </c>
      <c r="C204" s="2">
        <v>0</v>
      </c>
      <c r="D204" s="2">
        <v>0</v>
      </c>
      <c r="E204" s="3" t="str">
        <f t="shared" si="12"/>
        <v/>
      </c>
      <c r="F204" s="2">
        <v>88.133859999999999</v>
      </c>
      <c r="G204" s="2">
        <v>199.63713000000001</v>
      </c>
      <c r="H204" s="3">
        <f t="shared" si="13"/>
        <v>1.2651581355905668</v>
      </c>
      <c r="I204" s="2">
        <v>456.15620000000001</v>
      </c>
      <c r="J204" s="3">
        <f t="shared" si="14"/>
        <v>-0.56234919091311264</v>
      </c>
      <c r="K204" s="2">
        <v>226.79619</v>
      </c>
      <c r="L204" s="2">
        <v>805.34625000000005</v>
      </c>
      <c r="M204" s="3">
        <f t="shared" si="15"/>
        <v>2.5509690440566928</v>
      </c>
    </row>
    <row r="205" spans="1:13" x14ac:dyDescent="0.2">
      <c r="A205" s="1" t="s">
        <v>52</v>
      </c>
      <c r="C205" s="2">
        <v>0</v>
      </c>
      <c r="D205" s="2">
        <v>2383.2081699999999</v>
      </c>
      <c r="E205" s="3" t="str">
        <f t="shared" si="12"/>
        <v/>
      </c>
      <c r="F205" s="2">
        <v>23200.56969</v>
      </c>
      <c r="G205" s="2">
        <v>37087.359850000001</v>
      </c>
      <c r="H205" s="3">
        <f t="shared" si="13"/>
        <v>0.59855384352848628</v>
      </c>
      <c r="I205" s="2">
        <v>33665.392440000003</v>
      </c>
      <c r="J205" s="3">
        <f t="shared" si="14"/>
        <v>0.10164644348343144</v>
      </c>
      <c r="K205" s="2">
        <v>72022.11868</v>
      </c>
      <c r="L205" s="2">
        <v>113328.23746</v>
      </c>
      <c r="M205" s="3">
        <f t="shared" si="15"/>
        <v>0.5735199066209975</v>
      </c>
    </row>
    <row r="206" spans="1:13" x14ac:dyDescent="0.2">
      <c r="A206" s="1" t="s">
        <v>51</v>
      </c>
      <c r="C206" s="2">
        <v>0</v>
      </c>
      <c r="D206" s="2">
        <v>245.30803</v>
      </c>
      <c r="E206" s="3" t="str">
        <f t="shared" si="12"/>
        <v/>
      </c>
      <c r="F206" s="2">
        <v>702.15755000000001</v>
      </c>
      <c r="G206" s="2">
        <v>2725.5937800000002</v>
      </c>
      <c r="H206" s="3">
        <f t="shared" si="13"/>
        <v>2.8817410423059613</v>
      </c>
      <c r="I206" s="2">
        <v>916.92075999999997</v>
      </c>
      <c r="J206" s="3">
        <f t="shared" si="14"/>
        <v>1.9725510631911094</v>
      </c>
      <c r="K206" s="2">
        <v>2369.3950799999998</v>
      </c>
      <c r="L206" s="2">
        <v>4856.1288999999997</v>
      </c>
      <c r="M206" s="3">
        <f t="shared" si="15"/>
        <v>1.0495226570657015</v>
      </c>
    </row>
    <row r="207" spans="1:13" x14ac:dyDescent="0.2">
      <c r="A207" s="1" t="s">
        <v>50</v>
      </c>
      <c r="C207" s="2">
        <v>0</v>
      </c>
      <c r="D207" s="2">
        <v>37.158119999999997</v>
      </c>
      <c r="E207" s="3" t="str">
        <f t="shared" si="12"/>
        <v/>
      </c>
      <c r="F207" s="2">
        <v>4494.0669799999996</v>
      </c>
      <c r="G207" s="2">
        <v>4082.6349700000001</v>
      </c>
      <c r="H207" s="3">
        <f t="shared" si="13"/>
        <v>-9.1550039603548461E-2</v>
      </c>
      <c r="I207" s="2">
        <v>4347.6963999999998</v>
      </c>
      <c r="J207" s="3">
        <f t="shared" si="14"/>
        <v>-6.0965947392278785E-2</v>
      </c>
      <c r="K207" s="2">
        <v>16180.18816</v>
      </c>
      <c r="L207" s="2">
        <v>15430.77339</v>
      </c>
      <c r="M207" s="3">
        <f t="shared" si="15"/>
        <v>-4.6316814278629437E-2</v>
      </c>
    </row>
    <row r="208" spans="1:13" x14ac:dyDescent="0.2">
      <c r="A208" s="1" t="s">
        <v>49</v>
      </c>
      <c r="C208" s="2">
        <v>0</v>
      </c>
      <c r="D208" s="2">
        <v>358.33695999999998</v>
      </c>
      <c r="E208" s="3" t="str">
        <f t="shared" si="12"/>
        <v/>
      </c>
      <c r="F208" s="2">
        <v>12142.836799999999</v>
      </c>
      <c r="G208" s="2">
        <v>13615.61219</v>
      </c>
      <c r="H208" s="3">
        <f t="shared" si="13"/>
        <v>0.12128758825120678</v>
      </c>
      <c r="I208" s="2">
        <v>14001.77054</v>
      </c>
      <c r="J208" s="3">
        <f t="shared" si="14"/>
        <v>-2.757925141658546E-2</v>
      </c>
      <c r="K208" s="2">
        <v>345431.69819000002</v>
      </c>
      <c r="L208" s="2">
        <v>72785.189599999998</v>
      </c>
      <c r="M208" s="3">
        <f t="shared" si="15"/>
        <v>-0.78929209455478089</v>
      </c>
    </row>
    <row r="209" spans="1:13" x14ac:dyDescent="0.2">
      <c r="A209" s="1" t="s">
        <v>48</v>
      </c>
      <c r="C209" s="2">
        <v>0</v>
      </c>
      <c r="D209" s="2">
        <v>2548.51593</v>
      </c>
      <c r="E209" s="3" t="str">
        <f t="shared" si="12"/>
        <v/>
      </c>
      <c r="F209" s="2">
        <v>53389.719069999999</v>
      </c>
      <c r="G209" s="2">
        <v>73860.07432</v>
      </c>
      <c r="H209" s="3">
        <f t="shared" si="13"/>
        <v>0.38341380337965503</v>
      </c>
      <c r="I209" s="2">
        <v>84615.397889999993</v>
      </c>
      <c r="J209" s="3">
        <f t="shared" si="14"/>
        <v>-0.12710834952264727</v>
      </c>
      <c r="K209" s="2">
        <v>203629.94081999999</v>
      </c>
      <c r="L209" s="2">
        <v>294275.71314000001</v>
      </c>
      <c r="M209" s="3">
        <f t="shared" si="15"/>
        <v>0.44514952936182861</v>
      </c>
    </row>
    <row r="210" spans="1:13" x14ac:dyDescent="0.2">
      <c r="A210" s="1" t="s">
        <v>47</v>
      </c>
      <c r="C210" s="2">
        <v>0</v>
      </c>
      <c r="D210" s="2">
        <v>2072.8823900000002</v>
      </c>
      <c r="E210" s="3" t="str">
        <f t="shared" si="12"/>
        <v/>
      </c>
      <c r="F210" s="2">
        <v>33501.322809999998</v>
      </c>
      <c r="G210" s="2">
        <v>43727.05214</v>
      </c>
      <c r="H210" s="3">
        <f t="shared" si="13"/>
        <v>0.30523359892367186</v>
      </c>
      <c r="I210" s="2">
        <v>46800.842989999997</v>
      </c>
      <c r="J210" s="3">
        <f t="shared" si="14"/>
        <v>-6.5678108632717946E-2</v>
      </c>
      <c r="K210" s="2">
        <v>123972.35644</v>
      </c>
      <c r="L210" s="2">
        <v>166137.54947</v>
      </c>
      <c r="M210" s="3">
        <f t="shared" si="15"/>
        <v>0.34011770237187555</v>
      </c>
    </row>
    <row r="211" spans="1:13" x14ac:dyDescent="0.2">
      <c r="A211" s="1" t="s">
        <v>46</v>
      </c>
      <c r="C211" s="2">
        <v>0</v>
      </c>
      <c r="D211" s="2">
        <v>13288.098770000001</v>
      </c>
      <c r="E211" s="3" t="str">
        <f t="shared" si="12"/>
        <v/>
      </c>
      <c r="F211" s="2">
        <v>84505.118140000006</v>
      </c>
      <c r="G211" s="2">
        <v>112685.76596999999</v>
      </c>
      <c r="H211" s="3">
        <f t="shared" si="13"/>
        <v>0.33347859218790732</v>
      </c>
      <c r="I211" s="2">
        <v>133868.60545999999</v>
      </c>
      <c r="J211" s="3">
        <f t="shared" si="14"/>
        <v>-0.15823605106822036</v>
      </c>
      <c r="K211" s="2">
        <v>367547.42761999997</v>
      </c>
      <c r="L211" s="2">
        <v>464361.57273000001</v>
      </c>
      <c r="M211" s="3">
        <f t="shared" si="15"/>
        <v>0.26340585686289786</v>
      </c>
    </row>
    <row r="212" spans="1:13" x14ac:dyDescent="0.2">
      <c r="A212" s="1" t="s">
        <v>45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18.245999999999999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13.77262</v>
      </c>
      <c r="L212" s="2">
        <v>30.989750000000001</v>
      </c>
      <c r="M212" s="3">
        <f t="shared" si="15"/>
        <v>1.250098383604572</v>
      </c>
    </row>
    <row r="213" spans="1:13" x14ac:dyDescent="0.2">
      <c r="A213" s="1" t="s">
        <v>44</v>
      </c>
      <c r="C213" s="2">
        <v>0</v>
      </c>
      <c r="D213" s="2">
        <v>732.66084999999998</v>
      </c>
      <c r="E213" s="3" t="str">
        <f t="shared" si="12"/>
        <v/>
      </c>
      <c r="F213" s="2">
        <v>11313.413060000001</v>
      </c>
      <c r="G213" s="2">
        <v>17437.771860000001</v>
      </c>
      <c r="H213" s="3">
        <f t="shared" si="13"/>
        <v>0.54133609084365908</v>
      </c>
      <c r="I213" s="2">
        <v>17541.167109999999</v>
      </c>
      <c r="J213" s="3">
        <f t="shared" si="14"/>
        <v>-5.8944338966506749E-3</v>
      </c>
      <c r="K213" s="2">
        <v>38782.508020000001</v>
      </c>
      <c r="L213" s="2">
        <v>58718.136619999997</v>
      </c>
      <c r="M213" s="3">
        <f t="shared" si="15"/>
        <v>0.51403660097792714</v>
      </c>
    </row>
    <row r="214" spans="1:13" x14ac:dyDescent="0.2">
      <c r="A214" s="1" t="s">
        <v>43</v>
      </c>
      <c r="C214" s="2">
        <v>0</v>
      </c>
      <c r="D214" s="2">
        <v>396.57792000000001</v>
      </c>
      <c r="E214" s="3" t="str">
        <f t="shared" si="12"/>
        <v/>
      </c>
      <c r="F214" s="2">
        <v>5027.88904</v>
      </c>
      <c r="G214" s="2">
        <v>5818.4531500000003</v>
      </c>
      <c r="H214" s="3">
        <f t="shared" si="13"/>
        <v>0.15723579094736739</v>
      </c>
      <c r="I214" s="2">
        <v>5852.0005000000001</v>
      </c>
      <c r="J214" s="3">
        <f t="shared" si="14"/>
        <v>-5.7326293803289241E-3</v>
      </c>
      <c r="K214" s="2">
        <v>20243.121810000001</v>
      </c>
      <c r="L214" s="2">
        <v>23629.44673</v>
      </c>
      <c r="M214" s="3">
        <f t="shared" si="15"/>
        <v>0.16728274185097147</v>
      </c>
    </row>
    <row r="215" spans="1:13" x14ac:dyDescent="0.2">
      <c r="A215" s="1" t="s">
        <v>42</v>
      </c>
      <c r="C215" s="2">
        <v>0</v>
      </c>
      <c r="D215" s="2">
        <v>10.07145</v>
      </c>
      <c r="E215" s="3" t="str">
        <f t="shared" si="12"/>
        <v/>
      </c>
      <c r="F215" s="2">
        <v>60.299779999999998</v>
      </c>
      <c r="G215" s="2">
        <v>46.234879999999997</v>
      </c>
      <c r="H215" s="3">
        <f t="shared" si="13"/>
        <v>-0.23324960721249732</v>
      </c>
      <c r="I215" s="2">
        <v>342.10289</v>
      </c>
      <c r="J215" s="3">
        <f t="shared" si="14"/>
        <v>-0.86485095171221738</v>
      </c>
      <c r="K215" s="2">
        <v>289.63445000000002</v>
      </c>
      <c r="L215" s="2">
        <v>3172.5441300000002</v>
      </c>
      <c r="M215" s="3">
        <f t="shared" si="15"/>
        <v>9.9536145648419936</v>
      </c>
    </row>
    <row r="216" spans="1:13" x14ac:dyDescent="0.2">
      <c r="A216" s="1" t="s">
        <v>41</v>
      </c>
      <c r="C216" s="2">
        <v>0</v>
      </c>
      <c r="D216" s="2">
        <v>0</v>
      </c>
      <c r="E216" s="3" t="str">
        <f t="shared" si="12"/>
        <v/>
      </c>
      <c r="F216" s="2">
        <v>134.45108999999999</v>
      </c>
      <c r="G216" s="2">
        <v>184.08564000000001</v>
      </c>
      <c r="H216" s="3">
        <f t="shared" si="13"/>
        <v>0.36916435560321625</v>
      </c>
      <c r="I216" s="2">
        <v>204.49467000000001</v>
      </c>
      <c r="J216" s="3">
        <f t="shared" si="14"/>
        <v>-9.9802258904840846E-2</v>
      </c>
      <c r="K216" s="2">
        <v>668.82885999999996</v>
      </c>
      <c r="L216" s="2">
        <v>590.68524000000002</v>
      </c>
      <c r="M216" s="3">
        <f t="shared" si="15"/>
        <v>-0.11683649536295415</v>
      </c>
    </row>
    <row r="217" spans="1:13" x14ac:dyDescent="0.2">
      <c r="A217" s="1" t="s">
        <v>40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0</v>
      </c>
      <c r="M217" s="3" t="str">
        <f t="shared" si="15"/>
        <v/>
      </c>
    </row>
    <row r="218" spans="1:13" x14ac:dyDescent="0.2">
      <c r="A218" s="1" t="s">
        <v>39</v>
      </c>
      <c r="C218" s="2">
        <v>0</v>
      </c>
      <c r="D218" s="2">
        <v>0</v>
      </c>
      <c r="E218" s="3" t="str">
        <f t="shared" si="12"/>
        <v/>
      </c>
      <c r="F218" s="2">
        <v>296.46352999999999</v>
      </c>
      <c r="G218" s="2">
        <v>46.343780000000002</v>
      </c>
      <c r="H218" s="3">
        <f t="shared" si="13"/>
        <v>-0.84367797280157864</v>
      </c>
      <c r="I218" s="2">
        <v>46.323360000000001</v>
      </c>
      <c r="J218" s="3">
        <f t="shared" si="14"/>
        <v>4.4081431053366593E-4</v>
      </c>
      <c r="K218" s="2">
        <v>686.72163999999998</v>
      </c>
      <c r="L218" s="2">
        <v>147.43486999999999</v>
      </c>
      <c r="M218" s="3">
        <f t="shared" si="15"/>
        <v>-0.78530621228129638</v>
      </c>
    </row>
    <row r="219" spans="1:13" x14ac:dyDescent="0.2">
      <c r="A219" s="1" t="s">
        <v>38</v>
      </c>
      <c r="C219" s="2">
        <v>0</v>
      </c>
      <c r="D219" s="2">
        <v>987.65718000000004</v>
      </c>
      <c r="E219" s="3" t="str">
        <f t="shared" si="12"/>
        <v/>
      </c>
      <c r="F219" s="2">
        <v>43035.513720000003</v>
      </c>
      <c r="G219" s="2">
        <v>27705.7111</v>
      </c>
      <c r="H219" s="3">
        <f t="shared" si="13"/>
        <v>-0.3562128413230895</v>
      </c>
      <c r="I219" s="2">
        <v>30717.55516</v>
      </c>
      <c r="J219" s="3">
        <f t="shared" si="14"/>
        <v>-9.8049602069958497E-2</v>
      </c>
      <c r="K219" s="2">
        <v>142246.06697000001</v>
      </c>
      <c r="L219" s="2">
        <v>114846.39397999999</v>
      </c>
      <c r="M219" s="3">
        <f t="shared" si="15"/>
        <v>-0.19262165607558535</v>
      </c>
    </row>
    <row r="220" spans="1:13" x14ac:dyDescent="0.2">
      <c r="A220" s="1" t="s">
        <v>37</v>
      </c>
      <c r="C220" s="2">
        <v>0</v>
      </c>
      <c r="D220" s="2">
        <v>129.28433999999999</v>
      </c>
      <c r="E220" s="3" t="str">
        <f t="shared" si="12"/>
        <v/>
      </c>
      <c r="F220" s="2">
        <v>856.57243000000005</v>
      </c>
      <c r="G220" s="2">
        <v>1036.6691800000001</v>
      </c>
      <c r="H220" s="3">
        <f t="shared" si="13"/>
        <v>0.21025279788657225</v>
      </c>
      <c r="I220" s="2">
        <v>851.52860999999996</v>
      </c>
      <c r="J220" s="3">
        <f t="shared" si="14"/>
        <v>0.21742143226403177</v>
      </c>
      <c r="K220" s="2">
        <v>3477.5839000000001</v>
      </c>
      <c r="L220" s="2">
        <v>4752.9899400000004</v>
      </c>
      <c r="M220" s="3">
        <f t="shared" si="15"/>
        <v>0.36675061671409281</v>
      </c>
    </row>
    <row r="221" spans="1:13" x14ac:dyDescent="0.2">
      <c r="A221" s="1" t="s">
        <v>36</v>
      </c>
      <c r="C221" s="2">
        <v>288.56303000000003</v>
      </c>
      <c r="D221" s="2">
        <v>6412.2307499999997</v>
      </c>
      <c r="E221" s="3">
        <f t="shared" si="12"/>
        <v>21.221248335242386</v>
      </c>
      <c r="F221" s="2">
        <v>87946.2647</v>
      </c>
      <c r="G221" s="2">
        <v>111151.68115999999</v>
      </c>
      <c r="H221" s="3">
        <f t="shared" si="13"/>
        <v>0.26385903414042322</v>
      </c>
      <c r="I221" s="2">
        <v>102305.87957</v>
      </c>
      <c r="J221" s="3">
        <f t="shared" si="14"/>
        <v>8.6464254324185585E-2</v>
      </c>
      <c r="K221" s="2">
        <v>347505.97662999999</v>
      </c>
      <c r="L221" s="2">
        <v>382591.39276000002</v>
      </c>
      <c r="M221" s="3">
        <f t="shared" si="15"/>
        <v>0.10096348980885739</v>
      </c>
    </row>
    <row r="222" spans="1:13" x14ac:dyDescent="0.2">
      <c r="A222" s="1" t="s">
        <v>35</v>
      </c>
      <c r="C222" s="2">
        <v>346.58001999999999</v>
      </c>
      <c r="D222" s="2">
        <v>13397.320089999999</v>
      </c>
      <c r="E222" s="3">
        <f t="shared" si="12"/>
        <v>37.655777358429376</v>
      </c>
      <c r="F222" s="2">
        <v>290757.24712000001</v>
      </c>
      <c r="G222" s="2">
        <v>236760.99572000001</v>
      </c>
      <c r="H222" s="3">
        <f t="shared" si="13"/>
        <v>-0.18570904744367356</v>
      </c>
      <c r="I222" s="2">
        <v>256095.36819000001</v>
      </c>
      <c r="J222" s="3">
        <f t="shared" si="14"/>
        <v>-7.5496767499737105E-2</v>
      </c>
      <c r="K222" s="2">
        <v>1007085.63404</v>
      </c>
      <c r="L222" s="2">
        <v>874045.75708000001</v>
      </c>
      <c r="M222" s="3">
        <f t="shared" si="15"/>
        <v>-0.13210383751210963</v>
      </c>
    </row>
    <row r="223" spans="1:13" x14ac:dyDescent="0.2">
      <c r="A223" s="1" t="s">
        <v>34</v>
      </c>
      <c r="C223" s="2">
        <v>0</v>
      </c>
      <c r="D223" s="2">
        <v>0</v>
      </c>
      <c r="E223" s="3" t="str">
        <f t="shared" si="12"/>
        <v/>
      </c>
      <c r="F223" s="2">
        <v>1.34</v>
      </c>
      <c r="G223" s="2">
        <v>245.43792999999999</v>
      </c>
      <c r="H223" s="3">
        <f t="shared" si="13"/>
        <v>182.16263432835819</v>
      </c>
      <c r="I223" s="2">
        <v>38.927199999999999</v>
      </c>
      <c r="J223" s="3">
        <f t="shared" si="14"/>
        <v>5.3050496824842268</v>
      </c>
      <c r="K223" s="2">
        <v>763.54457000000002</v>
      </c>
      <c r="L223" s="2">
        <v>689.26862000000006</v>
      </c>
      <c r="M223" s="3">
        <f t="shared" si="15"/>
        <v>-9.7277818372803027E-2</v>
      </c>
    </row>
    <row r="224" spans="1:13" x14ac:dyDescent="0.2">
      <c r="A224" s="1" t="s">
        <v>33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64.727999999999994</v>
      </c>
      <c r="L224" s="2">
        <v>0</v>
      </c>
      <c r="M224" s="3">
        <f t="shared" si="15"/>
        <v>-1</v>
      </c>
    </row>
    <row r="225" spans="1:13" x14ac:dyDescent="0.2">
      <c r="A225" s="1" t="s">
        <v>32</v>
      </c>
      <c r="C225" s="2">
        <v>0</v>
      </c>
      <c r="D225" s="2">
        <v>663.26084000000003</v>
      </c>
      <c r="E225" s="3" t="str">
        <f t="shared" si="12"/>
        <v/>
      </c>
      <c r="F225" s="2">
        <v>20320.256239999999</v>
      </c>
      <c r="G225" s="2">
        <v>29588.371930000001</v>
      </c>
      <c r="H225" s="3">
        <f t="shared" si="13"/>
        <v>0.45610230405244145</v>
      </c>
      <c r="I225" s="2">
        <v>33115.032180000002</v>
      </c>
      <c r="J225" s="3">
        <f t="shared" si="14"/>
        <v>-0.10649726175201923</v>
      </c>
      <c r="K225" s="2">
        <v>92727.55386</v>
      </c>
      <c r="L225" s="2">
        <v>114277.76525</v>
      </c>
      <c r="M225" s="3">
        <f t="shared" si="15"/>
        <v>0.23240353587388385</v>
      </c>
    </row>
    <row r="226" spans="1:13" x14ac:dyDescent="0.2">
      <c r="A226" s="1" t="s">
        <v>31</v>
      </c>
      <c r="C226" s="2">
        <v>0</v>
      </c>
      <c r="D226" s="2">
        <v>1024.75863</v>
      </c>
      <c r="E226" s="3" t="str">
        <f t="shared" si="12"/>
        <v/>
      </c>
      <c r="F226" s="2">
        <v>12660.160389999999</v>
      </c>
      <c r="G226" s="2">
        <v>17215.72957</v>
      </c>
      <c r="H226" s="3">
        <f t="shared" si="13"/>
        <v>0.35983502891466923</v>
      </c>
      <c r="I226" s="2">
        <v>16193.69788</v>
      </c>
      <c r="J226" s="3">
        <f t="shared" si="14"/>
        <v>6.3112928101632493E-2</v>
      </c>
      <c r="K226" s="2">
        <v>49659.437310000001</v>
      </c>
      <c r="L226" s="2">
        <v>59039.373979999997</v>
      </c>
      <c r="M226" s="3">
        <f t="shared" si="15"/>
        <v>0.18888527897417684</v>
      </c>
    </row>
    <row r="227" spans="1:13" x14ac:dyDescent="0.2">
      <c r="A227" s="1" t="s">
        <v>30</v>
      </c>
      <c r="C227" s="2">
        <v>0</v>
      </c>
      <c r="D227" s="2">
        <v>857.4796</v>
      </c>
      <c r="E227" s="3" t="str">
        <f t="shared" si="12"/>
        <v/>
      </c>
      <c r="F227" s="2">
        <v>8894.9526299999998</v>
      </c>
      <c r="G227" s="2">
        <v>18838.288209999999</v>
      </c>
      <c r="H227" s="3">
        <f t="shared" si="13"/>
        <v>1.1178626793878719</v>
      </c>
      <c r="I227" s="2">
        <v>17482.84981</v>
      </c>
      <c r="J227" s="3">
        <f t="shared" si="14"/>
        <v>7.7529602709548229E-2</v>
      </c>
      <c r="K227" s="2">
        <v>36198.816760000002</v>
      </c>
      <c r="L227" s="2">
        <v>58724.012970000003</v>
      </c>
      <c r="M227" s="3">
        <f t="shared" si="15"/>
        <v>0.62226332864256872</v>
      </c>
    </row>
    <row r="228" spans="1:13" x14ac:dyDescent="0.2">
      <c r="A228" s="1" t="s">
        <v>29</v>
      </c>
      <c r="C228" s="2">
        <v>0</v>
      </c>
      <c r="D228" s="2">
        <v>0</v>
      </c>
      <c r="E228" s="3" t="str">
        <f t="shared" si="12"/>
        <v/>
      </c>
      <c r="F228" s="2">
        <v>0.67069000000000001</v>
      </c>
      <c r="G228" s="2">
        <v>0</v>
      </c>
      <c r="H228" s="3">
        <f t="shared" si="13"/>
        <v>-1</v>
      </c>
      <c r="I228" s="2">
        <v>0</v>
      </c>
      <c r="J228" s="3" t="str">
        <f t="shared" si="14"/>
        <v/>
      </c>
      <c r="K228" s="2">
        <v>47.094070000000002</v>
      </c>
      <c r="L228" s="2">
        <v>21.117000000000001</v>
      </c>
      <c r="M228" s="3">
        <f t="shared" si="15"/>
        <v>-0.55159959629736821</v>
      </c>
    </row>
    <row r="229" spans="1:13" x14ac:dyDescent="0.2">
      <c r="A229" s="1" t="s">
        <v>28</v>
      </c>
      <c r="C229" s="2">
        <v>0</v>
      </c>
      <c r="D229" s="2">
        <v>401.49632000000003</v>
      </c>
      <c r="E229" s="3" t="str">
        <f t="shared" si="12"/>
        <v/>
      </c>
      <c r="F229" s="2">
        <v>10694.58178</v>
      </c>
      <c r="G229" s="2">
        <v>15762.631890000001</v>
      </c>
      <c r="H229" s="3">
        <f t="shared" si="13"/>
        <v>0.47388950912300198</v>
      </c>
      <c r="I229" s="2">
        <v>23804.53225</v>
      </c>
      <c r="J229" s="3">
        <f t="shared" si="14"/>
        <v>-0.33783063979339478</v>
      </c>
      <c r="K229" s="2">
        <v>45578.261720000002</v>
      </c>
      <c r="L229" s="2">
        <v>73202.627529999998</v>
      </c>
      <c r="M229" s="3">
        <f t="shared" si="15"/>
        <v>0.60608642733468421</v>
      </c>
    </row>
    <row r="230" spans="1:13" x14ac:dyDescent="0.2">
      <c r="A230" s="1" t="s">
        <v>27</v>
      </c>
      <c r="C230" s="2">
        <v>97.572720000000004</v>
      </c>
      <c r="D230" s="2">
        <v>2026.8150499999999</v>
      </c>
      <c r="E230" s="3">
        <f t="shared" si="12"/>
        <v>19.772353686563211</v>
      </c>
      <c r="F230" s="2">
        <v>15721.412759999999</v>
      </c>
      <c r="G230" s="2">
        <v>21041.178339999999</v>
      </c>
      <c r="H230" s="3">
        <f t="shared" si="13"/>
        <v>0.33837706961902825</v>
      </c>
      <c r="I230" s="2">
        <v>19381.4594</v>
      </c>
      <c r="J230" s="3">
        <f t="shared" si="14"/>
        <v>8.5634363529920599E-2</v>
      </c>
      <c r="K230" s="2">
        <v>65387.794040000001</v>
      </c>
      <c r="L230" s="2">
        <v>74469.729420000003</v>
      </c>
      <c r="M230" s="3">
        <f t="shared" si="15"/>
        <v>0.1388934358979026</v>
      </c>
    </row>
    <row r="231" spans="1:13" x14ac:dyDescent="0.2">
      <c r="A231" s="1" t="s">
        <v>26</v>
      </c>
      <c r="C231" s="2">
        <v>0</v>
      </c>
      <c r="D231" s="2">
        <v>755.19051000000002</v>
      </c>
      <c r="E231" s="3" t="str">
        <f t="shared" si="12"/>
        <v/>
      </c>
      <c r="F231" s="2">
        <v>4531.0977899999998</v>
      </c>
      <c r="G231" s="2">
        <v>6021.4266799999996</v>
      </c>
      <c r="H231" s="3">
        <f t="shared" si="13"/>
        <v>0.32891121734099671</v>
      </c>
      <c r="I231" s="2">
        <v>6432.8609900000001</v>
      </c>
      <c r="J231" s="3">
        <f t="shared" si="14"/>
        <v>-6.3958215580840694E-2</v>
      </c>
      <c r="K231" s="2">
        <v>11923.024520000001</v>
      </c>
      <c r="L231" s="2">
        <v>22689.820159999999</v>
      </c>
      <c r="M231" s="3">
        <f t="shared" si="15"/>
        <v>0.90302553869108348</v>
      </c>
    </row>
    <row r="232" spans="1:13" x14ac:dyDescent="0.2">
      <c r="A232" s="1" t="s">
        <v>25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25.299499999999998</v>
      </c>
      <c r="H232" s="3" t="str">
        <f t="shared" si="13"/>
        <v/>
      </c>
      <c r="I232" s="2">
        <v>21.29</v>
      </c>
      <c r="J232" s="3">
        <f t="shared" si="14"/>
        <v>0.18832785345232494</v>
      </c>
      <c r="K232" s="2">
        <v>70.6096</v>
      </c>
      <c r="L232" s="2">
        <v>110.286</v>
      </c>
      <c r="M232" s="3">
        <f t="shared" si="15"/>
        <v>0.56191226122227</v>
      </c>
    </row>
    <row r="233" spans="1:13" x14ac:dyDescent="0.2">
      <c r="A233" s="1" t="s">
        <v>24</v>
      </c>
      <c r="C233" s="2">
        <v>0</v>
      </c>
      <c r="D233" s="2">
        <v>32.35</v>
      </c>
      <c r="E233" s="3" t="str">
        <f t="shared" si="12"/>
        <v/>
      </c>
      <c r="F233" s="2">
        <v>14.158340000000001</v>
      </c>
      <c r="G233" s="2">
        <v>183.93938</v>
      </c>
      <c r="H233" s="3">
        <f t="shared" si="13"/>
        <v>11.991592234682878</v>
      </c>
      <c r="I233" s="2">
        <v>63.3</v>
      </c>
      <c r="J233" s="3">
        <f t="shared" si="14"/>
        <v>1.9058353870458138</v>
      </c>
      <c r="K233" s="2">
        <v>367.57632999999998</v>
      </c>
      <c r="L233" s="2">
        <v>1138.09563</v>
      </c>
      <c r="M233" s="3">
        <f t="shared" si="15"/>
        <v>2.096215771020947</v>
      </c>
    </row>
    <row r="234" spans="1:13" x14ac:dyDescent="0.2">
      <c r="A234" s="1" t="s">
        <v>23</v>
      </c>
      <c r="C234" s="2">
        <v>0</v>
      </c>
      <c r="D234" s="2">
        <v>545.36243999999999</v>
      </c>
      <c r="E234" s="3" t="str">
        <f t="shared" si="12"/>
        <v/>
      </c>
      <c r="F234" s="2">
        <v>10133.628119999999</v>
      </c>
      <c r="G234" s="2">
        <v>12179.61832</v>
      </c>
      <c r="H234" s="3">
        <f t="shared" si="13"/>
        <v>0.20190105417051751</v>
      </c>
      <c r="I234" s="2">
        <v>13729.388440000001</v>
      </c>
      <c r="J234" s="3">
        <f t="shared" si="14"/>
        <v>-0.11287976349221862</v>
      </c>
      <c r="K234" s="2">
        <v>41600.898139999998</v>
      </c>
      <c r="L234" s="2">
        <v>56458.378559999997</v>
      </c>
      <c r="M234" s="3">
        <f t="shared" si="15"/>
        <v>0.35714326094595217</v>
      </c>
    </row>
    <row r="235" spans="1:13" x14ac:dyDescent="0.2">
      <c r="A235" s="1" t="s">
        <v>22</v>
      </c>
      <c r="C235" s="2">
        <v>0</v>
      </c>
      <c r="D235" s="2">
        <v>186.44289000000001</v>
      </c>
      <c r="E235" s="3" t="str">
        <f t="shared" si="12"/>
        <v/>
      </c>
      <c r="F235" s="2">
        <v>8193.2335600000006</v>
      </c>
      <c r="G235" s="2">
        <v>3946.1886199999999</v>
      </c>
      <c r="H235" s="3">
        <f t="shared" si="13"/>
        <v>-0.51836004782463452</v>
      </c>
      <c r="I235" s="2">
        <v>4686.84807</v>
      </c>
      <c r="J235" s="3">
        <f t="shared" si="14"/>
        <v>-0.15802932779939682</v>
      </c>
      <c r="K235" s="2">
        <v>17743.95161</v>
      </c>
      <c r="L235" s="2">
        <v>16882.846570000002</v>
      </c>
      <c r="M235" s="3">
        <f t="shared" si="15"/>
        <v>-4.8529496637868652E-2</v>
      </c>
    </row>
    <row r="236" spans="1:13" x14ac:dyDescent="0.2">
      <c r="A236" s="1" t="s">
        <v>21</v>
      </c>
      <c r="C236" s="2">
        <v>0</v>
      </c>
      <c r="D236" s="2">
        <v>2568.8744200000001</v>
      </c>
      <c r="E236" s="3" t="str">
        <f t="shared" si="12"/>
        <v/>
      </c>
      <c r="F236" s="2">
        <v>63891.65842</v>
      </c>
      <c r="G236" s="2">
        <v>65963.280029999994</v>
      </c>
      <c r="H236" s="3">
        <f t="shared" si="13"/>
        <v>3.2423976168875157E-2</v>
      </c>
      <c r="I236" s="2">
        <v>102158.50019000001</v>
      </c>
      <c r="J236" s="3">
        <f t="shared" si="14"/>
        <v>-0.35430453748520341</v>
      </c>
      <c r="K236" s="2">
        <v>296336.11852999998</v>
      </c>
      <c r="L236" s="2">
        <v>313188.26459999999</v>
      </c>
      <c r="M236" s="3">
        <f t="shared" si="15"/>
        <v>5.6868349877822855E-2</v>
      </c>
    </row>
    <row r="237" spans="1:13" x14ac:dyDescent="0.2">
      <c r="A237" s="1" t="s">
        <v>20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37.362780000000001</v>
      </c>
      <c r="H237" s="3" t="str">
        <f t="shared" si="13"/>
        <v/>
      </c>
      <c r="I237" s="2">
        <v>96.478409999999997</v>
      </c>
      <c r="J237" s="3">
        <f t="shared" si="14"/>
        <v>-0.61273428946434749</v>
      </c>
      <c r="K237" s="2">
        <v>16.28227</v>
      </c>
      <c r="L237" s="2">
        <v>168.61646999999999</v>
      </c>
      <c r="M237" s="3">
        <f t="shared" si="15"/>
        <v>9.3558330625889372</v>
      </c>
    </row>
    <row r="238" spans="1:13" x14ac:dyDescent="0.2">
      <c r="A238" s="1" t="s">
        <v>19</v>
      </c>
      <c r="C238" s="2">
        <v>0</v>
      </c>
      <c r="D238" s="2">
        <v>2.7187000000000001</v>
      </c>
      <c r="E238" s="3" t="str">
        <f t="shared" si="12"/>
        <v/>
      </c>
      <c r="F238" s="2">
        <v>0</v>
      </c>
      <c r="G238" s="2">
        <v>2.7187000000000001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1.7767999999999999</v>
      </c>
      <c r="L238" s="2">
        <v>9.9979800000000001</v>
      </c>
      <c r="M238" s="3">
        <f t="shared" si="15"/>
        <v>4.6269585772174695</v>
      </c>
    </row>
    <row r="239" spans="1:13" x14ac:dyDescent="0.2">
      <c r="A239" s="1" t="s">
        <v>18</v>
      </c>
      <c r="C239" s="2">
        <v>0</v>
      </c>
      <c r="D239" s="2">
        <v>0</v>
      </c>
      <c r="E239" s="3" t="str">
        <f t="shared" si="12"/>
        <v/>
      </c>
      <c r="F239" s="2">
        <v>27.411719999999999</v>
      </c>
      <c r="G239" s="2">
        <v>187.47851</v>
      </c>
      <c r="H239" s="3">
        <f t="shared" si="13"/>
        <v>5.8393559397221333</v>
      </c>
      <c r="I239" s="2">
        <v>11.68952</v>
      </c>
      <c r="J239" s="3">
        <f t="shared" si="14"/>
        <v>15.038170087394523</v>
      </c>
      <c r="K239" s="2">
        <v>149.55441999999999</v>
      </c>
      <c r="L239" s="2">
        <v>456.14105000000001</v>
      </c>
      <c r="M239" s="3">
        <f t="shared" si="15"/>
        <v>2.0500004613705167</v>
      </c>
    </row>
    <row r="240" spans="1:13" x14ac:dyDescent="0.2">
      <c r="A240" s="1" t="s">
        <v>253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0</v>
      </c>
      <c r="J240" s="3" t="str">
        <f t="shared" si="14"/>
        <v/>
      </c>
      <c r="K240" s="2">
        <v>0</v>
      </c>
      <c r="L240" s="2">
        <v>0</v>
      </c>
      <c r="M240" s="3" t="str">
        <f t="shared" si="15"/>
        <v/>
      </c>
    </row>
    <row r="241" spans="1:13" x14ac:dyDescent="0.2">
      <c r="A241" s="1" t="s">
        <v>17</v>
      </c>
      <c r="C241" s="2">
        <v>0</v>
      </c>
      <c r="D241" s="2">
        <v>1413.4458999999999</v>
      </c>
      <c r="E241" s="3" t="str">
        <f t="shared" si="12"/>
        <v/>
      </c>
      <c r="F241" s="2">
        <v>116506.65992000001</v>
      </c>
      <c r="G241" s="2">
        <v>41307.921549999999</v>
      </c>
      <c r="H241" s="3">
        <f t="shared" si="13"/>
        <v>-0.64544583478434348</v>
      </c>
      <c r="I241" s="2">
        <v>45917.090360000002</v>
      </c>
      <c r="J241" s="3">
        <f t="shared" si="14"/>
        <v>-0.10038024565283021</v>
      </c>
      <c r="K241" s="2">
        <v>387418.09356000001</v>
      </c>
      <c r="L241" s="2">
        <v>161377.60175</v>
      </c>
      <c r="M241" s="3">
        <f t="shared" si="15"/>
        <v>-0.58345362688898983</v>
      </c>
    </row>
    <row r="242" spans="1:13" x14ac:dyDescent="0.2">
      <c r="A242" s="1" t="s">
        <v>16</v>
      </c>
      <c r="C242" s="2">
        <v>0</v>
      </c>
      <c r="D242" s="2">
        <v>253.1917</v>
      </c>
      <c r="E242" s="3" t="str">
        <f t="shared" si="12"/>
        <v/>
      </c>
      <c r="F242" s="2">
        <v>1977.9356700000001</v>
      </c>
      <c r="G242" s="2">
        <v>3015.0519100000001</v>
      </c>
      <c r="H242" s="3">
        <f t="shared" si="13"/>
        <v>0.52434275579852407</v>
      </c>
      <c r="I242" s="2">
        <v>3312.7463400000001</v>
      </c>
      <c r="J242" s="3">
        <f t="shared" si="14"/>
        <v>-8.9863333755883068E-2</v>
      </c>
      <c r="K242" s="2">
        <v>7638.2641599999997</v>
      </c>
      <c r="L242" s="2">
        <v>11146.899579999999</v>
      </c>
      <c r="M242" s="3">
        <f t="shared" si="15"/>
        <v>0.45934984002962254</v>
      </c>
    </row>
    <row r="243" spans="1:13" x14ac:dyDescent="0.2">
      <c r="A243" s="1" t="s">
        <v>15</v>
      </c>
      <c r="C243" s="2">
        <v>51.283009999999997</v>
      </c>
      <c r="D243" s="2">
        <v>4939.9974700000002</v>
      </c>
      <c r="E243" s="3">
        <f t="shared" si="12"/>
        <v>95.32814981023931</v>
      </c>
      <c r="F243" s="2">
        <v>95253.733210000006</v>
      </c>
      <c r="G243" s="2">
        <v>120529.96514</v>
      </c>
      <c r="H243" s="3">
        <f t="shared" si="13"/>
        <v>0.26535686401156644</v>
      </c>
      <c r="I243" s="2">
        <v>125913.62245</v>
      </c>
      <c r="J243" s="3">
        <f t="shared" si="14"/>
        <v>-4.2756750264554055E-2</v>
      </c>
      <c r="K243" s="2">
        <v>410787.15133999998</v>
      </c>
      <c r="L243" s="2">
        <v>446372.75089999998</v>
      </c>
      <c r="M243" s="3">
        <f t="shared" si="15"/>
        <v>8.6627830115714843E-2</v>
      </c>
    </row>
    <row r="244" spans="1:13" x14ac:dyDescent="0.2">
      <c r="A244" s="1" t="s">
        <v>14</v>
      </c>
      <c r="C244" s="2">
        <v>0</v>
      </c>
      <c r="D244" s="2">
        <v>50519.711790000001</v>
      </c>
      <c r="E244" s="3" t="str">
        <f t="shared" si="12"/>
        <v/>
      </c>
      <c r="F244" s="2">
        <v>17110.06134</v>
      </c>
      <c r="G244" s="2">
        <v>81731.776240000007</v>
      </c>
      <c r="H244" s="3">
        <f t="shared" si="13"/>
        <v>3.7768254371436409</v>
      </c>
      <c r="I244" s="2">
        <v>23750.488969999999</v>
      </c>
      <c r="J244" s="3">
        <f t="shared" si="14"/>
        <v>2.4412670974158899</v>
      </c>
      <c r="K244" s="2">
        <v>68002.793600000005</v>
      </c>
      <c r="L244" s="2">
        <v>171229.65914</v>
      </c>
      <c r="M244" s="3">
        <f t="shared" si="15"/>
        <v>1.5179797781131157</v>
      </c>
    </row>
    <row r="245" spans="1:13" x14ac:dyDescent="0.2">
      <c r="A245" s="1" t="s">
        <v>13</v>
      </c>
      <c r="C245" s="2">
        <v>0</v>
      </c>
      <c r="D245" s="2">
        <v>169.0018</v>
      </c>
      <c r="E245" s="3" t="str">
        <f t="shared" si="12"/>
        <v/>
      </c>
      <c r="F245" s="2">
        <v>4324.3408200000003</v>
      </c>
      <c r="G245" s="2">
        <v>3425.6170900000002</v>
      </c>
      <c r="H245" s="3">
        <f t="shared" si="13"/>
        <v>-0.20782906977253479</v>
      </c>
      <c r="I245" s="2">
        <v>4042.7922600000002</v>
      </c>
      <c r="J245" s="3">
        <f t="shared" si="14"/>
        <v>-0.15266061927208696</v>
      </c>
      <c r="K245" s="2">
        <v>13048.42895</v>
      </c>
      <c r="L245" s="2">
        <v>13945.64587</v>
      </c>
      <c r="M245" s="3">
        <f t="shared" si="15"/>
        <v>6.8760532278485664E-2</v>
      </c>
    </row>
    <row r="246" spans="1:13" x14ac:dyDescent="0.2">
      <c r="A246" s="1" t="s">
        <v>12</v>
      </c>
      <c r="C246" s="2">
        <v>0</v>
      </c>
      <c r="D246" s="2">
        <v>3547.3459600000001</v>
      </c>
      <c r="E246" s="3" t="str">
        <f t="shared" si="12"/>
        <v/>
      </c>
      <c r="F246" s="2">
        <v>61494.500749999999</v>
      </c>
      <c r="G246" s="2">
        <v>67112.596609999993</v>
      </c>
      <c r="H246" s="3">
        <f t="shared" si="13"/>
        <v>9.1359321426802476E-2</v>
      </c>
      <c r="I246" s="2">
        <v>66714.58511</v>
      </c>
      <c r="J246" s="3">
        <f t="shared" si="14"/>
        <v>5.9658843616241519E-3</v>
      </c>
      <c r="K246" s="2">
        <v>225302.64215</v>
      </c>
      <c r="L246" s="2">
        <v>235186.38706000001</v>
      </c>
      <c r="M246" s="3">
        <f t="shared" si="15"/>
        <v>4.386874834525778E-2</v>
      </c>
    </row>
    <row r="247" spans="1:13" x14ac:dyDescent="0.2">
      <c r="A247" s="1" t="s">
        <v>11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0.11096</v>
      </c>
      <c r="L247" s="2">
        <v>0</v>
      </c>
      <c r="M247" s="3">
        <f t="shared" si="15"/>
        <v>-1</v>
      </c>
    </row>
    <row r="248" spans="1:13" x14ac:dyDescent="0.2">
      <c r="A248" s="1" t="s">
        <v>10</v>
      </c>
      <c r="C248" s="2">
        <v>0</v>
      </c>
      <c r="D248" s="2">
        <v>1068.1757500000001</v>
      </c>
      <c r="E248" s="3" t="str">
        <f t="shared" si="12"/>
        <v/>
      </c>
      <c r="F248" s="2">
        <v>2289.1008400000001</v>
      </c>
      <c r="G248" s="2">
        <v>23053.74078</v>
      </c>
      <c r="H248" s="3">
        <f t="shared" si="13"/>
        <v>9.0710900879316441</v>
      </c>
      <c r="I248" s="2">
        <v>21788.918710000002</v>
      </c>
      <c r="J248" s="3">
        <f t="shared" si="14"/>
        <v>5.8048868180847757E-2</v>
      </c>
      <c r="K248" s="2">
        <v>8757.5349000000006</v>
      </c>
      <c r="L248" s="2">
        <v>48083.713889999999</v>
      </c>
      <c r="M248" s="3">
        <f t="shared" si="15"/>
        <v>4.4905534992501135</v>
      </c>
    </row>
    <row r="249" spans="1:13" x14ac:dyDescent="0.2">
      <c r="A249" s="1" t="s">
        <v>9</v>
      </c>
      <c r="C249" s="2">
        <v>0</v>
      </c>
      <c r="D249" s="2">
        <v>4.6801000000000004</v>
      </c>
      <c r="E249" s="3" t="str">
        <f t="shared" si="12"/>
        <v/>
      </c>
      <c r="F249" s="2">
        <v>13.343</v>
      </c>
      <c r="G249" s="2">
        <v>34.489519999999999</v>
      </c>
      <c r="H249" s="3">
        <f t="shared" si="13"/>
        <v>1.5848399910065201</v>
      </c>
      <c r="I249" s="2">
        <v>22.856339999999999</v>
      </c>
      <c r="J249" s="3">
        <f t="shared" si="14"/>
        <v>0.50896950255377726</v>
      </c>
      <c r="K249" s="2">
        <v>48.994140000000002</v>
      </c>
      <c r="L249" s="2">
        <v>106.2313</v>
      </c>
      <c r="M249" s="3">
        <f t="shared" si="15"/>
        <v>1.1682450186899902</v>
      </c>
    </row>
    <row r="250" spans="1:13" x14ac:dyDescent="0.2">
      <c r="A250" s="1" t="s">
        <v>8</v>
      </c>
      <c r="C250" s="2">
        <v>0</v>
      </c>
      <c r="D250" s="2">
        <v>1957.7684999999999</v>
      </c>
      <c r="E250" s="3" t="str">
        <f t="shared" si="12"/>
        <v/>
      </c>
      <c r="F250" s="2">
        <v>18489.238219999999</v>
      </c>
      <c r="G250" s="2">
        <v>26253.927439999999</v>
      </c>
      <c r="H250" s="3">
        <f t="shared" si="13"/>
        <v>0.41995722742113073</v>
      </c>
      <c r="I250" s="2">
        <v>23369.782029999998</v>
      </c>
      <c r="J250" s="3">
        <f t="shared" si="14"/>
        <v>0.12341344931234688</v>
      </c>
      <c r="K250" s="2">
        <v>66992.006210000007</v>
      </c>
      <c r="L250" s="2">
        <v>91929.184439999997</v>
      </c>
      <c r="M250" s="3">
        <f t="shared" si="15"/>
        <v>0.37224110219701978</v>
      </c>
    </row>
    <row r="251" spans="1:13" x14ac:dyDescent="0.2">
      <c r="A251" s="1" t="s">
        <v>7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254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6</v>
      </c>
      <c r="C253" s="2">
        <v>0</v>
      </c>
      <c r="D253" s="2">
        <v>1895.1568600000001</v>
      </c>
      <c r="E253" s="3" t="str">
        <f t="shared" si="12"/>
        <v/>
      </c>
      <c r="F253" s="2">
        <v>39064.385710000002</v>
      </c>
      <c r="G253" s="2">
        <v>57211.868840000003</v>
      </c>
      <c r="H253" s="3">
        <f t="shared" si="13"/>
        <v>0.46455314220785171</v>
      </c>
      <c r="I253" s="2">
        <v>55641.355880000003</v>
      </c>
      <c r="J253" s="3">
        <f t="shared" si="14"/>
        <v>2.8225641434530768E-2</v>
      </c>
      <c r="K253" s="2">
        <v>214254.85086999999</v>
      </c>
      <c r="L253" s="2">
        <v>256115.63070000001</v>
      </c>
      <c r="M253" s="3">
        <f t="shared" si="15"/>
        <v>0.1953784460889485</v>
      </c>
    </row>
    <row r="254" spans="1:13" x14ac:dyDescent="0.2">
      <c r="A254" s="1" t="s">
        <v>5</v>
      </c>
      <c r="C254" s="2">
        <v>0</v>
      </c>
      <c r="D254" s="2">
        <v>63.020409999999998</v>
      </c>
      <c r="E254" s="3" t="str">
        <f t="shared" si="12"/>
        <v/>
      </c>
      <c r="F254" s="2">
        <v>719.61954000000003</v>
      </c>
      <c r="G254" s="2">
        <v>763.43835000000001</v>
      </c>
      <c r="H254" s="3">
        <f t="shared" si="13"/>
        <v>6.0891634487857171E-2</v>
      </c>
      <c r="I254" s="2">
        <v>508.66872999999998</v>
      </c>
      <c r="J254" s="3">
        <f t="shared" si="14"/>
        <v>0.50085567477285275</v>
      </c>
      <c r="K254" s="2">
        <v>2223.4956200000001</v>
      </c>
      <c r="L254" s="2">
        <v>2448.2633000000001</v>
      </c>
      <c r="M254" s="3">
        <f t="shared" si="15"/>
        <v>0.10108752991382097</v>
      </c>
    </row>
    <row r="255" spans="1:13" x14ac:dyDescent="0.2">
      <c r="A255" s="1" t="s">
        <v>4</v>
      </c>
      <c r="C255" s="2">
        <v>0</v>
      </c>
      <c r="D255" s="2">
        <v>553.75085999999999</v>
      </c>
      <c r="E255" s="3" t="str">
        <f t="shared" si="12"/>
        <v/>
      </c>
      <c r="F255" s="2">
        <v>7955.9157100000002</v>
      </c>
      <c r="G255" s="2">
        <v>7153.4309800000001</v>
      </c>
      <c r="H255" s="3">
        <f t="shared" si="13"/>
        <v>-0.10086641931001561</v>
      </c>
      <c r="I255" s="2">
        <v>18948.49136</v>
      </c>
      <c r="J255" s="3">
        <f t="shared" si="14"/>
        <v>-0.62248018356222312</v>
      </c>
      <c r="K255" s="2">
        <v>35357.204720000002</v>
      </c>
      <c r="L255" s="2">
        <v>39305.519059999999</v>
      </c>
      <c r="M255" s="3">
        <f t="shared" si="15"/>
        <v>0.11166930110192252</v>
      </c>
    </row>
    <row r="256" spans="1:13" x14ac:dyDescent="0.2">
      <c r="A256" s="1" t="s">
        <v>3</v>
      </c>
      <c r="C256" s="2">
        <v>0</v>
      </c>
      <c r="D256" s="2">
        <v>4825.9111999999996</v>
      </c>
      <c r="E256" s="3" t="str">
        <f t="shared" si="12"/>
        <v/>
      </c>
      <c r="F256" s="2">
        <v>105388.76712999999</v>
      </c>
      <c r="G256" s="2">
        <v>154967.22578000001</v>
      </c>
      <c r="H256" s="3">
        <f t="shared" si="13"/>
        <v>0.4704339940597615</v>
      </c>
      <c r="I256" s="2">
        <v>191679.49437999999</v>
      </c>
      <c r="J256" s="3">
        <f t="shared" si="14"/>
        <v>-0.19152945242655317</v>
      </c>
      <c r="K256" s="2">
        <v>474774.37966999999</v>
      </c>
      <c r="L256" s="2">
        <v>671539.33288</v>
      </c>
      <c r="M256" s="3">
        <f t="shared" si="15"/>
        <v>0.41443886114234907</v>
      </c>
    </row>
    <row r="257" spans="1:13" x14ac:dyDescent="0.2">
      <c r="A257" s="1" t="s">
        <v>2</v>
      </c>
      <c r="C257" s="2">
        <v>0</v>
      </c>
      <c r="D257" s="2">
        <v>50.427199999999999</v>
      </c>
      <c r="E257" s="3" t="str">
        <f t="shared" si="12"/>
        <v/>
      </c>
      <c r="F257" s="2">
        <v>1528.1774600000001</v>
      </c>
      <c r="G257" s="2">
        <v>2951.6224499999998</v>
      </c>
      <c r="H257" s="3">
        <f t="shared" si="13"/>
        <v>0.9314657670713189</v>
      </c>
      <c r="I257" s="2">
        <v>1984.12725</v>
      </c>
      <c r="J257" s="3">
        <f t="shared" si="14"/>
        <v>0.4876175154592528</v>
      </c>
      <c r="K257" s="2">
        <v>5823.6866099999997</v>
      </c>
      <c r="L257" s="2">
        <v>7313.9524899999997</v>
      </c>
      <c r="M257" s="3">
        <f t="shared" si="15"/>
        <v>0.25589733442061013</v>
      </c>
    </row>
    <row r="258" spans="1:13" x14ac:dyDescent="0.2">
      <c r="A258" s="1" t="s">
        <v>1</v>
      </c>
      <c r="C258" s="2">
        <v>0</v>
      </c>
      <c r="D258" s="2">
        <v>246.32628</v>
      </c>
      <c r="E258" s="3" t="str">
        <f t="shared" si="12"/>
        <v/>
      </c>
      <c r="F258" s="2">
        <v>667.46113000000003</v>
      </c>
      <c r="G258" s="2">
        <v>668.72041000000002</v>
      </c>
      <c r="H258" s="3">
        <f t="shared" si="13"/>
        <v>1.8866716628127556E-3</v>
      </c>
      <c r="I258" s="2">
        <v>537.46749999999997</v>
      </c>
      <c r="J258" s="3">
        <f t="shared" si="14"/>
        <v>0.24420622642299317</v>
      </c>
      <c r="K258" s="2">
        <v>1410.8750299999999</v>
      </c>
      <c r="L258" s="2">
        <v>3796.25794</v>
      </c>
      <c r="M258" s="3">
        <f t="shared" si="15"/>
        <v>1.6907116925869756</v>
      </c>
    </row>
    <row r="259" spans="1:13" x14ac:dyDescent="0.2">
      <c r="A259" s="6" t="s">
        <v>0</v>
      </c>
      <c r="C259" s="5">
        <v>5239.5149899999997</v>
      </c>
      <c r="D259" s="5">
        <v>746846.02222000004</v>
      </c>
      <c r="E259" s="4">
        <f t="shared" si="12"/>
        <v>141.54106031672984</v>
      </c>
      <c r="F259" s="5">
        <v>11778302.84787</v>
      </c>
      <c r="G259" s="5">
        <v>13548777.180849999</v>
      </c>
      <c r="H259" s="4">
        <f t="shared" si="13"/>
        <v>0.15031659109530993</v>
      </c>
      <c r="I259" s="5">
        <v>15099499.48707</v>
      </c>
      <c r="J259" s="4">
        <f t="shared" si="14"/>
        <v>-0.10270024563052005</v>
      </c>
      <c r="K259" s="5">
        <v>47042008.723520003</v>
      </c>
      <c r="L259" s="5">
        <v>53692093.682190001</v>
      </c>
      <c r="M259" s="4">
        <f t="shared" si="15"/>
        <v>0.1413648170883719</v>
      </c>
    </row>
    <row r="260" spans="1:13" x14ac:dyDescent="0.2">
      <c r="A260" s="6" t="s">
        <v>0</v>
      </c>
      <c r="C260" s="5"/>
      <c r="D260" s="5"/>
      <c r="E260" s="4" t="str">
        <f t="shared" si="12"/>
        <v/>
      </c>
      <c r="F260" s="5"/>
      <c r="G260" s="5"/>
      <c r="H260" s="4" t="str">
        <f t="shared" si="13"/>
        <v/>
      </c>
      <c r="I260" s="5"/>
      <c r="J260" s="4" t="str">
        <f t="shared" si="14"/>
        <v/>
      </c>
      <c r="K260" s="5"/>
      <c r="L260" s="5"/>
      <c r="M260" s="4" t="str">
        <f t="shared" si="15"/>
        <v/>
      </c>
    </row>
    <row r="261" spans="1:13" x14ac:dyDescent="0.2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1:13" x14ac:dyDescent="0.2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2018-05-01T03:32:13Z</dcterms:modified>
</cp:coreProperties>
</file>