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3640" windowHeight="11820" activeTab="0"/>
  </bookViews>
  <sheets>
    <sheet name="GUNLUK_KONSOLIDE_ULKE_GRUBU" sheetId="1" r:id="rId1"/>
  </sheets>
  <externalReferences>
    <externalReference r:id="rId4"/>
  </externalReferences>
  <definedNames>
    <definedName name="_xlnm.Print_Area" localSheetId="0">'GUNLUK_KONSOLIDE_ULKE_GRUBU'!$A$1:$H$14</definedName>
  </definedNames>
  <calcPr fullCalcOnLoad="1"/>
</workbook>
</file>

<file path=xl/sharedStrings.xml><?xml version="1.0" encoding="utf-8"?>
<sst xmlns="http://schemas.openxmlformats.org/spreadsheetml/2006/main" count="27" uniqueCount="27">
  <si>
    <t>Konsolide Ülke Gruplarına Göre İhracat</t>
  </si>
  <si>
    <t>Column1</t>
  </si>
  <si>
    <t>Column2</t>
  </si>
  <si>
    <t>Column3</t>
  </si>
  <si>
    <t>Column4</t>
  </si>
  <si>
    <t>Column5</t>
  </si>
  <si>
    <t>Column6</t>
  </si>
  <si>
    <t>Column7</t>
  </si>
  <si>
    <t>(1000 ABD Doları)</t>
  </si>
  <si>
    <t>1-30.04.2010</t>
  </si>
  <si>
    <t>1-30.04.2011</t>
  </si>
  <si>
    <t>1 Ocak-30.04.2010</t>
  </si>
  <si>
    <t>1 Ocak-30.04.2011</t>
  </si>
  <si>
    <t>Pay %</t>
  </si>
  <si>
    <t>GENEL TOPLAM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</si>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</sst>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1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25" borderId="8" applyNumberFormat="0" applyFont="0" applyAlignment="0" applyProtection="0"/>
    <xf numFmtId="0" fontId="19" fillId="25" borderId="8" applyNumberFormat="0" applyFont="0" applyAlignment="0" applyProtection="0"/>
    <xf numFmtId="0" fontId="1" fillId="25" borderId="8" applyNumberFormat="0" applyFont="0" applyAlignment="0" applyProtection="0"/>
    <xf numFmtId="0" fontId="33" fillId="26" borderId="0" applyNumberFormat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19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164" fontId="18" fillId="0" borderId="0" xfId="4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613\30.04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KONSOLIDE_ULKE_GRUBU"/>
      <sheetName val="SEKTOR_KG"/>
      <sheetName val="ORTADOGU_JAPONYA"/>
      <sheetName val="OZET"/>
      <sheetName val="ILLER"/>
      <sheetName val="Sayfa1"/>
    </sheetNames>
  </externalBook>
</externalLink>
</file>

<file path=xl/tables/table1.xml><?xml version="1.0" encoding="utf-8"?>
<table xmlns="http://schemas.openxmlformats.org/spreadsheetml/2006/main" id="1" name="Table2" displayName="Table2" ref="A1:H17" comment="" totalsRowShown="0">
  <autoFilter ref="A1:H17"/>
  <tableColumns count="8">
    <tableColumn id="1" name="Konsolide Ülke Gruplarına Göre İhracat"/>
    <tableColumn id="2" name="Column1"/>
    <tableColumn id="3" name="Column2"/>
    <tableColumn id="4" name="Column3"/>
    <tableColumn id="5" name="Column4"/>
    <tableColumn id="6" name="Column5"/>
    <tableColumn id="7" name="Column6"/>
    <tableColumn id="8" name="Column7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17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38.7109375" style="0" customWidth="1"/>
    <col min="2" max="3" width="11.00390625" style="0" customWidth="1"/>
    <col min="4" max="5" width="11.7109375" style="0" bestFit="1" customWidth="1"/>
    <col min="6" max="6" width="17.00390625" style="0" bestFit="1" customWidth="1"/>
    <col min="7" max="7" width="18.140625" style="0" bestFit="1" customWidth="1"/>
    <col min="8" max="8" width="11.0039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2" t="s">
        <v>8</v>
      </c>
      <c r="B2" s="3">
        <v>40298</v>
      </c>
      <c r="C2" s="3">
        <v>40663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</row>
    <row r="3" spans="1:7" ht="12.75">
      <c r="A3" s="2" t="s">
        <v>14</v>
      </c>
      <c r="G3" s="4">
        <f>SUM(G4:G21)</f>
        <v>43244502</v>
      </c>
    </row>
    <row r="4" spans="1:8" ht="12.75">
      <c r="A4" t="s">
        <v>15</v>
      </c>
      <c r="B4" s="5">
        <v>91131</v>
      </c>
      <c r="C4" s="5">
        <v>3141</v>
      </c>
      <c r="D4" s="5">
        <v>952008</v>
      </c>
      <c r="E4" s="5">
        <v>818606</v>
      </c>
      <c r="F4" s="5">
        <v>3282604</v>
      </c>
      <c r="G4" s="5">
        <v>3034160</v>
      </c>
      <c r="H4" s="6">
        <f>G4/$G$3</f>
        <v>0.07016290764546207</v>
      </c>
    </row>
    <row r="5" spans="1:8" ht="12.75">
      <c r="A5" t="s">
        <v>16</v>
      </c>
      <c r="B5" s="5">
        <v>346226</v>
      </c>
      <c r="C5" s="5">
        <v>123015</v>
      </c>
      <c r="D5" s="5">
        <v>4329733</v>
      </c>
      <c r="E5" s="5">
        <v>5806162</v>
      </c>
      <c r="F5" s="5">
        <v>16884879</v>
      </c>
      <c r="G5" s="5">
        <v>21165199</v>
      </c>
      <c r="H5" s="6">
        <f aca="true" t="shared" si="0" ref="H5:H15">G5/$G$3</f>
        <v>0.48943098015095654</v>
      </c>
    </row>
    <row r="6" spans="1:8" ht="12.75">
      <c r="A6" t="s">
        <v>17</v>
      </c>
      <c r="B6" s="5">
        <v>54207</v>
      </c>
      <c r="C6" s="5">
        <v>22350</v>
      </c>
      <c r="D6" s="5">
        <v>900817</v>
      </c>
      <c r="E6" s="5">
        <v>1246527</v>
      </c>
      <c r="F6" s="5">
        <v>3177200</v>
      </c>
      <c r="G6" s="5">
        <v>4466328</v>
      </c>
      <c r="H6" s="6">
        <f t="shared" si="0"/>
        <v>0.10328082862417978</v>
      </c>
    </row>
    <row r="7" spans="1:8" ht="12.75">
      <c r="A7" t="s">
        <v>18</v>
      </c>
      <c r="B7" s="5">
        <v>10073</v>
      </c>
      <c r="C7" s="5">
        <v>1442</v>
      </c>
      <c r="D7" s="5">
        <v>113711</v>
      </c>
      <c r="E7" s="5">
        <v>253271</v>
      </c>
      <c r="F7" s="5">
        <v>409719</v>
      </c>
      <c r="G7" s="5">
        <v>757943</v>
      </c>
      <c r="H7" s="6">
        <f t="shared" si="0"/>
        <v>0.01752692168821831</v>
      </c>
    </row>
    <row r="8" spans="1:8" ht="12.75">
      <c r="A8" t="s">
        <v>19</v>
      </c>
      <c r="B8" s="5">
        <v>14820</v>
      </c>
      <c r="C8" s="5">
        <v>1037</v>
      </c>
      <c r="D8" s="5">
        <v>369070</v>
      </c>
      <c r="E8" s="5">
        <v>319326</v>
      </c>
      <c r="F8" s="5">
        <v>1185870</v>
      </c>
      <c r="G8" s="5">
        <v>1160822</v>
      </c>
      <c r="H8" s="6">
        <f t="shared" si="0"/>
        <v>0.026843227377205084</v>
      </c>
    </row>
    <row r="9" spans="1:8" ht="12.75">
      <c r="A9" t="s">
        <v>20</v>
      </c>
      <c r="B9" s="5">
        <v>19036</v>
      </c>
      <c r="C9" s="5">
        <v>5037</v>
      </c>
      <c r="D9" s="5">
        <v>325706</v>
      </c>
      <c r="E9" s="5">
        <v>395337</v>
      </c>
      <c r="F9" s="5">
        <v>1186446</v>
      </c>
      <c r="G9" s="5">
        <v>1291101</v>
      </c>
      <c r="H9" s="6">
        <f t="shared" si="0"/>
        <v>0.029855841558772026</v>
      </c>
    </row>
    <row r="10" spans="1:8" ht="12.75">
      <c r="A10" t="s">
        <v>21</v>
      </c>
      <c r="B10" s="5">
        <v>44</v>
      </c>
      <c r="C10" s="5">
        <v>0</v>
      </c>
      <c r="D10" s="5">
        <v>1637</v>
      </c>
      <c r="E10" s="5">
        <v>2273</v>
      </c>
      <c r="F10" s="5">
        <v>5737</v>
      </c>
      <c r="G10" s="5">
        <v>9588</v>
      </c>
      <c r="H10" s="6">
        <f t="shared" si="0"/>
        <v>0.00022171604612304243</v>
      </c>
    </row>
    <row r="11" spans="1:8" ht="12.75">
      <c r="A11" t="s">
        <v>22</v>
      </c>
      <c r="B11" s="5">
        <v>35039</v>
      </c>
      <c r="C11" s="5">
        <v>7390</v>
      </c>
      <c r="D11" s="5">
        <v>365631</v>
      </c>
      <c r="E11" s="5">
        <v>466249</v>
      </c>
      <c r="F11" s="5">
        <v>1323947</v>
      </c>
      <c r="G11" s="5">
        <v>1733898</v>
      </c>
      <c r="H11" s="6">
        <f t="shared" si="0"/>
        <v>0.04009522412814466</v>
      </c>
    </row>
    <row r="12" spans="1:8" ht="12.75">
      <c r="A12" t="s">
        <v>23</v>
      </c>
      <c r="B12" s="5">
        <v>4396</v>
      </c>
      <c r="C12" s="5">
        <v>160</v>
      </c>
      <c r="D12" s="5">
        <v>31979</v>
      </c>
      <c r="E12" s="5">
        <v>40648</v>
      </c>
      <c r="F12" s="5">
        <v>158082</v>
      </c>
      <c r="G12" s="5">
        <v>208812</v>
      </c>
      <c r="H12" s="6">
        <f t="shared" si="0"/>
        <v>0.004828636944414344</v>
      </c>
    </row>
    <row r="13" spans="1:8" ht="12.75">
      <c r="A13" t="s">
        <v>24</v>
      </c>
      <c r="B13" s="5">
        <v>142097</v>
      </c>
      <c r="C13" s="5">
        <v>17007</v>
      </c>
      <c r="D13" s="5">
        <v>1646953</v>
      </c>
      <c r="E13" s="5">
        <v>1989753</v>
      </c>
      <c r="F13" s="5">
        <v>5922984</v>
      </c>
      <c r="G13" s="5">
        <v>7680773</v>
      </c>
      <c r="H13" s="6">
        <f t="shared" si="0"/>
        <v>0.17761270554115757</v>
      </c>
    </row>
    <row r="14" spans="1:8" ht="12.75">
      <c r="A14" t="s">
        <v>25</v>
      </c>
      <c r="B14" s="5">
        <v>9074</v>
      </c>
      <c r="C14" s="5">
        <v>344</v>
      </c>
      <c r="D14" s="5">
        <v>176455</v>
      </c>
      <c r="E14" s="5">
        <v>200747</v>
      </c>
      <c r="F14" s="5">
        <v>656037</v>
      </c>
      <c r="G14" s="5">
        <v>781057</v>
      </c>
      <c r="H14" s="6">
        <f t="shared" si="0"/>
        <v>0.018061417379716848</v>
      </c>
    </row>
    <row r="15" spans="1:8" ht="12.75">
      <c r="A15" t="s">
        <v>26</v>
      </c>
      <c r="B15" s="5">
        <v>12733</v>
      </c>
      <c r="C15" s="5">
        <v>2741</v>
      </c>
      <c r="D15" s="5">
        <v>189439</v>
      </c>
      <c r="E15" s="5">
        <v>257432</v>
      </c>
      <c r="F15" s="5">
        <v>810977</v>
      </c>
      <c r="G15" s="5">
        <v>954821</v>
      </c>
      <c r="H15" s="6">
        <f t="shared" si="0"/>
        <v>0.022079592915649718</v>
      </c>
    </row>
    <row r="17" ht="12.75">
      <c r="H17" s="6">
        <f>SUM(H4:H16)</f>
        <v>1.0000000000000002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2011-05-02T06:34:12Z</dcterms:created>
  <dcterms:modified xsi:type="dcterms:W3CDTF">2011-05-02T06:34:40Z</dcterms:modified>
  <cp:category/>
  <cp:version/>
  <cp:contentType/>
  <cp:contentStatus/>
</cp:coreProperties>
</file>