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<sst xmlns="http://schemas.openxmlformats.org/spreadsheetml/2006/main" count="703" uniqueCount="48">
  <si>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</si>
  <si>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</si>
  <si>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</si>
  <si>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</si>
  <si>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</si>
  <si>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</si>
  <si>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</si>
  <si>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</si>
  <si>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</si>
  <si>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</si>
  <si>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</si>
  <si>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</si>
  <si>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</si>
  <si>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</si>
  <si>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</si>
  <si>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</si>
  <si>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</si>
  <si>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</si>
  <si>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</si>
  <si>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</si>
  <si>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</si>
  <si>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</si>
  <si>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</si>
  <si>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</si>
  <si>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</si>
  <si>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</si>
  <si>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</si>
  <si>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</si>
  <si>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</si>
  <si>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</si>
  <si>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</si>
  <si>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</si>
  <si>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</si>
  <si>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</si>
  <si>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</si>
  <si>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</si>
  <si>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</si>
  <si>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</si>
  <si>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</si>
  <si>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</si>
  <si>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</si>
  <si>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</si>
  <si>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</si>
  <si>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1 - 31 TEMMUZ</t>
  </si>
  <si>
    <t>31.08.2018 Konsolide Ülke Guruplarına Göre Sektörel İhracat 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</si>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</sst>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19.022849999999998</v>
      </c>
      <c r="D5" s="2">
        <v>14900.43021</v>
      </c>
      <c r="E5" s="3">
        <f t="shared" ref="E5:E68" si="0">IF(C5=0,"",(D5/C5-1))</f>
        <v>782.29115826492887</v>
      </c>
      <c r="F5" s="2">
        <v>128244.66843000001</v>
      </c>
      <c r="G5" s="2">
        <v>167261.628</v>
      </c>
      <c r="H5" s="3">
        <f t="shared" ref="H5:H68" si="1">IF(F5=0,"",(G5/F5-1))</f>
        <v>0.30423845332249955</v>
      </c>
      <c r="I5" s="2">
        <v>169663.61988000001</v>
      </c>
      <c r="J5" s="3">
        <f t="shared" ref="J5:J68" si="2">IF(I5=0,"",(G5/I5-1))</f>
        <v>-1.4157377295727303E-2</v>
      </c>
      <c r="K5" s="2">
        <v>945365.86529999995</v>
      </c>
      <c r="L5" s="2">
        <v>1257875.92909</v>
      </c>
      <c r="M5" s="3">
        <f t="shared" ref="M5:M68" si="3">IF(K5=0,"",(L5/K5-1))</f>
        <v>0.33057049684232975</v>
      </c>
    </row>
    <row r="6" spans="1:13" x14ac:dyDescent="0.2">
      <c r="A6" s="1" t="s">
        <v>27</v>
      </c>
      <c r="B6" s="1" t="s">
        <v>32</v>
      </c>
      <c r="C6" s="2">
        <v>4122.4943499999999</v>
      </c>
      <c r="D6" s="2">
        <v>59514.081460000001</v>
      </c>
      <c r="E6" s="3">
        <f t="shared" si="0"/>
        <v>13.436425233669514</v>
      </c>
      <c r="F6" s="2">
        <v>263692.80930000002</v>
      </c>
      <c r="G6" s="2">
        <v>434807.19267999998</v>
      </c>
      <c r="H6" s="3">
        <f t="shared" si="1"/>
        <v>0.64891562206129505</v>
      </c>
      <c r="I6" s="2">
        <v>477679.30700999999</v>
      </c>
      <c r="J6" s="3">
        <f t="shared" si="2"/>
        <v>-8.9750830108917601E-2</v>
      </c>
      <c r="K6" s="2">
        <v>2476077.8788600001</v>
      </c>
      <c r="L6" s="2">
        <v>4033285.2103900001</v>
      </c>
      <c r="M6" s="3">
        <f t="shared" si="3"/>
        <v>0.62890078895537282</v>
      </c>
    </row>
    <row r="7" spans="1:13" x14ac:dyDescent="0.2">
      <c r="A7" s="1" t="s">
        <v>27</v>
      </c>
      <c r="B7" s="1" t="s">
        <v>33</v>
      </c>
      <c r="C7" s="2">
        <v>319.75439</v>
      </c>
      <c r="D7" s="2">
        <v>1990.8199500000001</v>
      </c>
      <c r="E7" s="3">
        <f t="shared" si="0"/>
        <v>5.2260910632063569</v>
      </c>
      <c r="F7" s="2">
        <v>52924.640059999998</v>
      </c>
      <c r="G7" s="2">
        <v>52093.318579999999</v>
      </c>
      <c r="H7" s="3">
        <f t="shared" si="1"/>
        <v>-1.570764541917602E-2</v>
      </c>
      <c r="I7" s="2">
        <v>53511.225010000002</v>
      </c>
      <c r="J7" s="3">
        <f t="shared" si="2"/>
        <v>-2.6497364426529724E-2</v>
      </c>
      <c r="K7" s="2">
        <v>417622.03425000003</v>
      </c>
      <c r="L7" s="2">
        <v>374816.80248999997</v>
      </c>
      <c r="M7" s="3">
        <f t="shared" si="3"/>
        <v>-0.10249754143569845</v>
      </c>
    </row>
    <row r="8" spans="1:13" x14ac:dyDescent="0.2">
      <c r="A8" s="1" t="s">
        <v>27</v>
      </c>
      <c r="B8" s="1" t="s">
        <v>34</v>
      </c>
      <c r="C8" s="2">
        <v>4877.7879999999996</v>
      </c>
      <c r="D8" s="2">
        <v>13590.65648</v>
      </c>
      <c r="E8" s="3">
        <f t="shared" si="0"/>
        <v>1.7862335304445378</v>
      </c>
      <c r="F8" s="2">
        <v>43339.658739999999</v>
      </c>
      <c r="G8" s="2">
        <v>57003.770149999997</v>
      </c>
      <c r="H8" s="3">
        <f t="shared" si="1"/>
        <v>0.31527962626500372</v>
      </c>
      <c r="I8" s="2">
        <v>78506.747369999997</v>
      </c>
      <c r="J8" s="3">
        <f t="shared" si="2"/>
        <v>-0.27389973397645806</v>
      </c>
      <c r="K8" s="2">
        <v>414993.42080999998</v>
      </c>
      <c r="L8" s="2">
        <v>544576.10259999998</v>
      </c>
      <c r="M8" s="3">
        <f t="shared" si="3"/>
        <v>0.31225237628364222</v>
      </c>
    </row>
    <row r="9" spans="1:13" x14ac:dyDescent="0.2">
      <c r="A9" s="1" t="s">
        <v>27</v>
      </c>
      <c r="B9" s="1" t="s">
        <v>35</v>
      </c>
      <c r="C9" s="2">
        <v>0.83879000000000004</v>
      </c>
      <c r="D9" s="2">
        <v>304.78967</v>
      </c>
      <c r="E9" s="3">
        <f t="shared" si="0"/>
        <v>362.36826857735548</v>
      </c>
      <c r="F9" s="2">
        <v>9292.6606599999996</v>
      </c>
      <c r="G9" s="2">
        <v>11064.10282</v>
      </c>
      <c r="H9" s="3">
        <f t="shared" si="1"/>
        <v>0.19062809079267518</v>
      </c>
      <c r="I9" s="2">
        <v>17142.851849999999</v>
      </c>
      <c r="J9" s="3">
        <f t="shared" si="2"/>
        <v>-0.35459380289750331</v>
      </c>
      <c r="K9" s="2">
        <v>91721.679489999995</v>
      </c>
      <c r="L9" s="2">
        <v>112139.45616</v>
      </c>
      <c r="M9" s="3">
        <f t="shared" si="3"/>
        <v>0.22260578724167468</v>
      </c>
    </row>
    <row r="10" spans="1:13" x14ac:dyDescent="0.2">
      <c r="A10" s="1" t="s">
        <v>27</v>
      </c>
      <c r="B10" s="1" t="s">
        <v>36</v>
      </c>
      <c r="C10" s="2">
        <v>25.094460000000002</v>
      </c>
      <c r="D10" s="2">
        <v>4358.9492300000002</v>
      </c>
      <c r="E10" s="3">
        <f t="shared" si="0"/>
        <v>172.70165486724957</v>
      </c>
      <c r="F10" s="2">
        <v>18632.89646</v>
      </c>
      <c r="G10" s="2">
        <v>23713.696670000001</v>
      </c>
      <c r="H10" s="3">
        <f t="shared" si="1"/>
        <v>0.27267903414303629</v>
      </c>
      <c r="I10" s="2">
        <v>24468.724399999999</v>
      </c>
      <c r="J10" s="3">
        <f t="shared" si="2"/>
        <v>-3.0856848835160267E-2</v>
      </c>
      <c r="K10" s="2">
        <v>155342.37289999999</v>
      </c>
      <c r="L10" s="2">
        <v>217633.39405999999</v>
      </c>
      <c r="M10" s="3">
        <f t="shared" si="3"/>
        <v>0.40099182210960049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327.08821</v>
      </c>
      <c r="G11" s="2">
        <v>506.21544999999998</v>
      </c>
      <c r="H11" s="3">
        <f t="shared" si="1"/>
        <v>0.5476419954115741</v>
      </c>
      <c r="I11" s="2">
        <v>118.50134</v>
      </c>
      <c r="J11" s="3">
        <f t="shared" si="2"/>
        <v>3.271812031830188</v>
      </c>
      <c r="K11" s="2">
        <v>2426.9732600000002</v>
      </c>
      <c r="L11" s="2">
        <v>2465.6008099999999</v>
      </c>
      <c r="M11" s="3">
        <f t="shared" si="3"/>
        <v>1.5915935555054217E-2</v>
      </c>
    </row>
    <row r="12" spans="1:13" x14ac:dyDescent="0.2">
      <c r="A12" s="1" t="s">
        <v>27</v>
      </c>
      <c r="B12" s="1" t="s">
        <v>38</v>
      </c>
      <c r="C12" s="2">
        <v>0.42599999999999999</v>
      </c>
      <c r="D12" s="2">
        <v>11847.053529999999</v>
      </c>
      <c r="E12" s="3">
        <f t="shared" si="0"/>
        <v>27808.98481220657</v>
      </c>
      <c r="F12" s="2">
        <v>117019.6237</v>
      </c>
      <c r="G12" s="2">
        <v>174559.72442000001</v>
      </c>
      <c r="H12" s="3">
        <f t="shared" si="1"/>
        <v>0.49171326056827858</v>
      </c>
      <c r="I12" s="2">
        <v>223759.51628000001</v>
      </c>
      <c r="J12" s="3">
        <f t="shared" si="2"/>
        <v>-0.21987798632186062</v>
      </c>
      <c r="K12" s="2">
        <v>1065064.63347</v>
      </c>
      <c r="L12" s="2">
        <v>1024811.34712</v>
      </c>
      <c r="M12" s="3">
        <f t="shared" si="3"/>
        <v>-3.7794219322496936E-2</v>
      </c>
    </row>
    <row r="13" spans="1:13" x14ac:dyDescent="0.2">
      <c r="A13" s="1" t="s">
        <v>27</v>
      </c>
      <c r="B13" s="1" t="s">
        <v>39</v>
      </c>
      <c r="C13" s="2">
        <v>0</v>
      </c>
      <c r="D13" s="2">
        <v>117.72727999999999</v>
      </c>
      <c r="E13" s="3" t="str">
        <f t="shared" si="0"/>
        <v/>
      </c>
      <c r="F13" s="2">
        <v>1468.66851</v>
      </c>
      <c r="G13" s="2">
        <v>5789.3827899999997</v>
      </c>
      <c r="H13" s="3">
        <f t="shared" si="1"/>
        <v>2.9419261396160796</v>
      </c>
      <c r="I13" s="2">
        <v>4952.0297099999998</v>
      </c>
      <c r="J13" s="3">
        <f t="shared" si="2"/>
        <v>0.16909290311992087</v>
      </c>
      <c r="K13" s="2">
        <v>10217.56602</v>
      </c>
      <c r="L13" s="2">
        <v>57589.863230000003</v>
      </c>
      <c r="M13" s="3">
        <f t="shared" si="3"/>
        <v>4.6363583183385195</v>
      </c>
    </row>
    <row r="14" spans="1:13" x14ac:dyDescent="0.2">
      <c r="A14" s="1" t="s">
        <v>27</v>
      </c>
      <c r="B14" s="1" t="s">
        <v>40</v>
      </c>
      <c r="C14" s="2">
        <v>450.96015999999997</v>
      </c>
      <c r="D14" s="2">
        <v>11845.009179999999</v>
      </c>
      <c r="E14" s="3">
        <f t="shared" si="0"/>
        <v>25.266198725847534</v>
      </c>
      <c r="F14" s="2">
        <v>192191.13099999999</v>
      </c>
      <c r="G14" s="2">
        <v>236336.10389999999</v>
      </c>
      <c r="H14" s="3">
        <f t="shared" si="1"/>
        <v>0.22969308037424474</v>
      </c>
      <c r="I14" s="2">
        <v>193489.19352</v>
      </c>
      <c r="J14" s="3">
        <f t="shared" si="2"/>
        <v>0.22144342844434428</v>
      </c>
      <c r="K14" s="2">
        <v>1439922.24621</v>
      </c>
      <c r="L14" s="2">
        <v>1606918.5905200001</v>
      </c>
      <c r="M14" s="3">
        <f t="shared" si="3"/>
        <v>0.11597594574953529</v>
      </c>
    </row>
    <row r="15" spans="1:13" x14ac:dyDescent="0.2">
      <c r="A15" s="1" t="s">
        <v>27</v>
      </c>
      <c r="B15" s="1" t="s">
        <v>41</v>
      </c>
      <c r="C15" s="2">
        <v>0</v>
      </c>
      <c r="D15" s="2">
        <v>501.82209999999998</v>
      </c>
      <c r="E15" s="3" t="str">
        <f t="shared" si="0"/>
        <v/>
      </c>
      <c r="F15" s="2">
        <v>15238.838250000001</v>
      </c>
      <c r="G15" s="2">
        <v>11859.548940000001</v>
      </c>
      <c r="H15" s="3">
        <f t="shared" si="1"/>
        <v>-0.22175504815795255</v>
      </c>
      <c r="I15" s="2">
        <v>15128.31612</v>
      </c>
      <c r="J15" s="3">
        <f t="shared" si="2"/>
        <v>-0.21606946563461937</v>
      </c>
      <c r="K15" s="2">
        <v>121066.31044</v>
      </c>
      <c r="L15" s="2">
        <v>132701.83238000001</v>
      </c>
      <c r="M15" s="3">
        <f t="shared" si="3"/>
        <v>9.610866885851399E-2</v>
      </c>
    </row>
    <row r="16" spans="1:13" x14ac:dyDescent="0.2">
      <c r="A16" s="1" t="s">
        <v>27</v>
      </c>
      <c r="B16" s="1" t="s">
        <v>42</v>
      </c>
      <c r="C16" s="2">
        <v>0</v>
      </c>
      <c r="D16" s="2">
        <v>124.98045999999999</v>
      </c>
      <c r="E16" s="3" t="str">
        <f t="shared" si="0"/>
        <v/>
      </c>
      <c r="F16" s="2">
        <v>3890.9268200000001</v>
      </c>
      <c r="G16" s="2">
        <v>34857.517489999998</v>
      </c>
      <c r="H16" s="3">
        <f t="shared" si="1"/>
        <v>7.9586669455787913</v>
      </c>
      <c r="I16" s="2">
        <v>6972.6388999999999</v>
      </c>
      <c r="J16" s="3">
        <f t="shared" si="2"/>
        <v>3.9991858161477429</v>
      </c>
      <c r="K16" s="2">
        <v>302365.48927000002</v>
      </c>
      <c r="L16" s="2">
        <v>195211.59946</v>
      </c>
      <c r="M16" s="3">
        <f t="shared" si="3"/>
        <v>-0.35438531714945809</v>
      </c>
    </row>
    <row r="17" spans="1:13" x14ac:dyDescent="0.2">
      <c r="A17" s="6" t="s">
        <v>27</v>
      </c>
      <c r="B17" s="6" t="s">
        <v>0</v>
      </c>
      <c r="C17" s="5">
        <v>9816.3790000000008</v>
      </c>
      <c r="D17" s="5">
        <v>119096.31955</v>
      </c>
      <c r="E17" s="4">
        <f t="shared" si="0"/>
        <v>11.132408452240892</v>
      </c>
      <c r="F17" s="5">
        <v>846263.61014</v>
      </c>
      <c r="G17" s="5">
        <v>1209852.2018899999</v>
      </c>
      <c r="H17" s="4">
        <f t="shared" si="1"/>
        <v>0.42963987508555435</v>
      </c>
      <c r="I17" s="5">
        <v>1265392.67139</v>
      </c>
      <c r="J17" s="4">
        <f t="shared" si="2"/>
        <v>-4.3891884911100632E-2</v>
      </c>
      <c r="K17" s="5">
        <v>7442186.47028</v>
      </c>
      <c r="L17" s="5">
        <v>9560025.7283100002</v>
      </c>
      <c r="M17" s="4">
        <f t="shared" si="3"/>
        <v>0.28457218406008566</v>
      </c>
    </row>
    <row r="18" spans="1:13" x14ac:dyDescent="0.2">
      <c r="A18" s="1" t="s">
        <v>26</v>
      </c>
      <c r="B18" s="1" t="s">
        <v>31</v>
      </c>
      <c r="C18" s="2">
        <v>32.535679999999999</v>
      </c>
      <c r="D18" s="2">
        <v>1717.47244</v>
      </c>
      <c r="E18" s="3">
        <f t="shared" si="0"/>
        <v>51.787353453193539</v>
      </c>
      <c r="F18" s="2">
        <v>26916.85037</v>
      </c>
      <c r="G18" s="2">
        <v>30635.926340000002</v>
      </c>
      <c r="H18" s="3">
        <f t="shared" si="1"/>
        <v>0.13816906208852253</v>
      </c>
      <c r="I18" s="2">
        <v>30447.478760000002</v>
      </c>
      <c r="J18" s="3">
        <f t="shared" si="2"/>
        <v>6.1892671470575866E-3</v>
      </c>
      <c r="K18" s="2">
        <v>212992.63216000001</v>
      </c>
      <c r="L18" s="2">
        <v>252589.99019000001</v>
      </c>
      <c r="M18" s="3">
        <f t="shared" si="3"/>
        <v>0.18590952010140183</v>
      </c>
    </row>
    <row r="19" spans="1:13" x14ac:dyDescent="0.2">
      <c r="A19" s="1" t="s">
        <v>26</v>
      </c>
      <c r="B19" s="1" t="s">
        <v>32</v>
      </c>
      <c r="C19" s="2">
        <v>1271.82368</v>
      </c>
      <c r="D19" s="2">
        <v>6938.97919</v>
      </c>
      <c r="E19" s="3">
        <f t="shared" si="0"/>
        <v>4.4559286001028067</v>
      </c>
      <c r="F19" s="2">
        <v>86059.003159999993</v>
      </c>
      <c r="G19" s="2">
        <v>78022.874750000003</v>
      </c>
      <c r="H19" s="3">
        <f t="shared" si="1"/>
        <v>-9.3379287638962083E-2</v>
      </c>
      <c r="I19" s="2">
        <v>94412.786829999997</v>
      </c>
      <c r="J19" s="3">
        <f t="shared" si="2"/>
        <v>-0.17359843544828024</v>
      </c>
      <c r="K19" s="2">
        <v>659507.02949999995</v>
      </c>
      <c r="L19" s="2">
        <v>743854.98656999995</v>
      </c>
      <c r="M19" s="3">
        <f t="shared" si="3"/>
        <v>0.12789546327345103</v>
      </c>
    </row>
    <row r="20" spans="1:13" x14ac:dyDescent="0.2">
      <c r="A20" s="1" t="s">
        <v>26</v>
      </c>
      <c r="B20" s="1" t="s">
        <v>33</v>
      </c>
      <c r="C20" s="2">
        <v>89.867019999999997</v>
      </c>
      <c r="D20" s="2">
        <v>783.59292000000005</v>
      </c>
      <c r="E20" s="3">
        <f t="shared" si="0"/>
        <v>7.7194715035615964</v>
      </c>
      <c r="F20" s="2">
        <v>18229.3305</v>
      </c>
      <c r="G20" s="2">
        <v>14725.49878</v>
      </c>
      <c r="H20" s="3">
        <f t="shared" si="1"/>
        <v>-0.19220846975153583</v>
      </c>
      <c r="I20" s="2">
        <v>17173.07835</v>
      </c>
      <c r="J20" s="3">
        <f t="shared" si="2"/>
        <v>-0.14252421843751739</v>
      </c>
      <c r="K20" s="2">
        <v>130743.44514</v>
      </c>
      <c r="L20" s="2">
        <v>132968.75422999999</v>
      </c>
      <c r="M20" s="3">
        <f t="shared" si="3"/>
        <v>1.702042567118478E-2</v>
      </c>
    </row>
    <row r="21" spans="1:13" x14ac:dyDescent="0.2">
      <c r="A21" s="1" t="s">
        <v>26</v>
      </c>
      <c r="B21" s="1" t="s">
        <v>34</v>
      </c>
      <c r="C21" s="2">
        <v>0</v>
      </c>
      <c r="D21" s="2">
        <v>1431.9116100000001</v>
      </c>
      <c r="E21" s="3" t="str">
        <f t="shared" si="0"/>
        <v/>
      </c>
      <c r="F21" s="2">
        <v>9617.7719799999995</v>
      </c>
      <c r="G21" s="2">
        <v>6941.5074100000002</v>
      </c>
      <c r="H21" s="3">
        <f t="shared" si="1"/>
        <v>-0.27826242663740086</v>
      </c>
      <c r="I21" s="2">
        <v>10192.509840000001</v>
      </c>
      <c r="J21" s="3">
        <f t="shared" si="2"/>
        <v>-0.31895995010390887</v>
      </c>
      <c r="K21" s="2">
        <v>68475.646250000005</v>
      </c>
      <c r="L21" s="2">
        <v>75271.318350000001</v>
      </c>
      <c r="M21" s="3">
        <f t="shared" si="3"/>
        <v>9.9242175461761173E-2</v>
      </c>
    </row>
    <row r="22" spans="1:13" x14ac:dyDescent="0.2">
      <c r="A22" s="1" t="s">
        <v>26</v>
      </c>
      <c r="B22" s="1" t="s">
        <v>35</v>
      </c>
      <c r="C22" s="2">
        <v>70.107230000000001</v>
      </c>
      <c r="D22" s="2">
        <v>345.56549999999999</v>
      </c>
      <c r="E22" s="3">
        <f t="shared" si="0"/>
        <v>3.9290993239926895</v>
      </c>
      <c r="F22" s="2">
        <v>4275.9108999999999</v>
      </c>
      <c r="G22" s="2">
        <v>4070.4882400000001</v>
      </c>
      <c r="H22" s="3">
        <f t="shared" si="1"/>
        <v>-4.8041847644673785E-2</v>
      </c>
      <c r="I22" s="2">
        <v>5177.5795500000004</v>
      </c>
      <c r="J22" s="3">
        <f t="shared" si="2"/>
        <v>-0.21382410435393506</v>
      </c>
      <c r="K22" s="2">
        <v>28533.63795</v>
      </c>
      <c r="L22" s="2">
        <v>41679.596539999999</v>
      </c>
      <c r="M22" s="3">
        <f t="shared" si="3"/>
        <v>0.46071792923972388</v>
      </c>
    </row>
    <row r="23" spans="1:13" x14ac:dyDescent="0.2">
      <c r="A23" s="1" t="s">
        <v>26</v>
      </c>
      <c r="B23" s="1" t="s">
        <v>36</v>
      </c>
      <c r="C23" s="2">
        <v>85.887259999999998</v>
      </c>
      <c r="D23" s="2">
        <v>655.61147000000005</v>
      </c>
      <c r="E23" s="3">
        <f t="shared" si="0"/>
        <v>6.6333960356867836</v>
      </c>
      <c r="F23" s="2">
        <v>13172.87629</v>
      </c>
      <c r="G23" s="2">
        <v>11449.166590000001</v>
      </c>
      <c r="H23" s="3">
        <f t="shared" si="1"/>
        <v>-0.1308529482895493</v>
      </c>
      <c r="I23" s="2">
        <v>11307.237590000001</v>
      </c>
      <c r="J23" s="3">
        <f t="shared" si="2"/>
        <v>1.2552048974854957E-2</v>
      </c>
      <c r="K23" s="2">
        <v>87385.427230000001</v>
      </c>
      <c r="L23" s="2">
        <v>90985.593229999999</v>
      </c>
      <c r="M23" s="3">
        <f t="shared" si="3"/>
        <v>4.1198699990609322E-2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145.34091000000001</v>
      </c>
      <c r="G24" s="2">
        <v>230.21333999999999</v>
      </c>
      <c r="H24" s="3">
        <f t="shared" si="1"/>
        <v>0.58395416679309342</v>
      </c>
      <c r="I24" s="2">
        <v>221.91519</v>
      </c>
      <c r="J24" s="3">
        <f t="shared" si="2"/>
        <v>3.7393339320305197E-2</v>
      </c>
      <c r="K24" s="2">
        <v>1864.2069300000001</v>
      </c>
      <c r="L24" s="2">
        <v>3173.3371200000001</v>
      </c>
      <c r="M24" s="3">
        <f t="shared" si="3"/>
        <v>0.70224510430287901</v>
      </c>
    </row>
    <row r="25" spans="1:13" x14ac:dyDescent="0.2">
      <c r="A25" s="1" t="s">
        <v>26</v>
      </c>
      <c r="B25" s="1" t="s">
        <v>38</v>
      </c>
      <c r="C25" s="2">
        <v>111.71569</v>
      </c>
      <c r="D25" s="2">
        <v>1031.4232099999999</v>
      </c>
      <c r="E25" s="3">
        <f t="shared" si="0"/>
        <v>8.2325725240563781</v>
      </c>
      <c r="F25" s="2">
        <v>27557.990529999999</v>
      </c>
      <c r="G25" s="2">
        <v>27190.37326</v>
      </c>
      <c r="H25" s="3">
        <f t="shared" si="1"/>
        <v>-1.3339770532245665E-2</v>
      </c>
      <c r="I25" s="2">
        <v>29962.38019</v>
      </c>
      <c r="J25" s="3">
        <f t="shared" si="2"/>
        <v>-9.2516245786279705E-2</v>
      </c>
      <c r="K25" s="2">
        <v>194511.24296999999</v>
      </c>
      <c r="L25" s="2">
        <v>211533.49937000001</v>
      </c>
      <c r="M25" s="3">
        <f t="shared" si="3"/>
        <v>8.7512969122434781E-2</v>
      </c>
    </row>
    <row r="26" spans="1:13" x14ac:dyDescent="0.2">
      <c r="A26" s="1" t="s">
        <v>26</v>
      </c>
      <c r="B26" s="1" t="s">
        <v>39</v>
      </c>
      <c r="C26" s="2">
        <v>0</v>
      </c>
      <c r="D26" s="2">
        <v>95.986350000000002</v>
      </c>
      <c r="E26" s="3" t="str">
        <f t="shared" si="0"/>
        <v/>
      </c>
      <c r="F26" s="2">
        <v>1267.0162499999999</v>
      </c>
      <c r="G26" s="2">
        <v>1207.28486</v>
      </c>
      <c r="H26" s="3">
        <f t="shared" si="1"/>
        <v>-4.7143349582138283E-2</v>
      </c>
      <c r="I26" s="2">
        <v>1627.1752799999999</v>
      </c>
      <c r="J26" s="3">
        <f t="shared" si="2"/>
        <v>-0.25804867192918512</v>
      </c>
      <c r="K26" s="2">
        <v>8539.6251699999993</v>
      </c>
      <c r="L26" s="2">
        <v>9529.7376199999999</v>
      </c>
      <c r="M26" s="3">
        <f t="shared" si="3"/>
        <v>0.11594331487502529</v>
      </c>
    </row>
    <row r="27" spans="1:13" x14ac:dyDescent="0.2">
      <c r="A27" s="1" t="s">
        <v>26</v>
      </c>
      <c r="B27" s="1" t="s">
        <v>40</v>
      </c>
      <c r="C27" s="2">
        <v>744.48539000000005</v>
      </c>
      <c r="D27" s="2">
        <v>3725.2005899999999</v>
      </c>
      <c r="E27" s="3">
        <f t="shared" si="0"/>
        <v>4.0037255801621567</v>
      </c>
      <c r="F27" s="2">
        <v>52324.519439999996</v>
      </c>
      <c r="G27" s="2">
        <v>42219.559609999997</v>
      </c>
      <c r="H27" s="3">
        <f t="shared" si="1"/>
        <v>-0.19312092950203308</v>
      </c>
      <c r="I27" s="2">
        <v>49453.049509999997</v>
      </c>
      <c r="J27" s="3">
        <f t="shared" si="2"/>
        <v>-0.14626984527086251</v>
      </c>
      <c r="K27" s="2">
        <v>366030.08581999998</v>
      </c>
      <c r="L27" s="2">
        <v>377154.16246000002</v>
      </c>
      <c r="M27" s="3">
        <f t="shared" si="3"/>
        <v>3.039115381753188E-2</v>
      </c>
    </row>
    <row r="28" spans="1:13" x14ac:dyDescent="0.2">
      <c r="A28" s="1" t="s">
        <v>26</v>
      </c>
      <c r="B28" s="1" t="s">
        <v>41</v>
      </c>
      <c r="C28" s="2">
        <v>8.5985800000000001</v>
      </c>
      <c r="D28" s="2">
        <v>202.17665</v>
      </c>
      <c r="E28" s="3">
        <f t="shared" si="0"/>
        <v>22.512795135941051</v>
      </c>
      <c r="F28" s="2">
        <v>3175.1864799999998</v>
      </c>
      <c r="G28" s="2">
        <v>2752.8044199999999</v>
      </c>
      <c r="H28" s="3">
        <f t="shared" si="1"/>
        <v>-0.13302590656029745</v>
      </c>
      <c r="I28" s="2">
        <v>3698.0730699999999</v>
      </c>
      <c r="J28" s="3">
        <f t="shared" si="2"/>
        <v>-0.25561113371943189</v>
      </c>
      <c r="K28" s="2">
        <v>21644.518820000001</v>
      </c>
      <c r="L28" s="2">
        <v>23877.82763</v>
      </c>
      <c r="M28" s="3">
        <f t="shared" si="3"/>
        <v>0.10318126397600369</v>
      </c>
    </row>
    <row r="29" spans="1:13" x14ac:dyDescent="0.2">
      <c r="A29" s="1" t="s">
        <v>26</v>
      </c>
      <c r="B29" s="1" t="s">
        <v>42</v>
      </c>
      <c r="C29" s="2">
        <v>31.70337</v>
      </c>
      <c r="D29" s="2">
        <v>94.706720000000004</v>
      </c>
      <c r="E29" s="3">
        <f t="shared" si="0"/>
        <v>1.987276116072203</v>
      </c>
      <c r="F29" s="2">
        <v>2181.8337099999999</v>
      </c>
      <c r="G29" s="2">
        <v>1516.5923499999999</v>
      </c>
      <c r="H29" s="3">
        <f t="shared" si="1"/>
        <v>-0.30490012000043765</v>
      </c>
      <c r="I29" s="2">
        <v>2780.3290499999998</v>
      </c>
      <c r="J29" s="3">
        <f t="shared" si="2"/>
        <v>-0.45452774735422052</v>
      </c>
      <c r="K29" s="2">
        <v>15913.92295</v>
      </c>
      <c r="L29" s="2">
        <v>16532.986150000001</v>
      </c>
      <c r="M29" s="3">
        <f t="shared" si="3"/>
        <v>3.8900728748344271E-2</v>
      </c>
    </row>
    <row r="30" spans="1:13" x14ac:dyDescent="0.2">
      <c r="A30" s="6" t="s">
        <v>26</v>
      </c>
      <c r="B30" s="6" t="s">
        <v>0</v>
      </c>
      <c r="C30" s="5">
        <v>2446.7239</v>
      </c>
      <c r="D30" s="5">
        <v>17022.626649999998</v>
      </c>
      <c r="E30" s="4">
        <f t="shared" si="0"/>
        <v>5.9573140843558194</v>
      </c>
      <c r="F30" s="5">
        <v>244923.63052000001</v>
      </c>
      <c r="G30" s="5">
        <v>220962.28995000001</v>
      </c>
      <c r="H30" s="4">
        <f t="shared" si="1"/>
        <v>-9.7831885470288871E-2</v>
      </c>
      <c r="I30" s="5">
        <v>256453.59320999999</v>
      </c>
      <c r="J30" s="4">
        <f t="shared" si="2"/>
        <v>-0.13839269247804031</v>
      </c>
      <c r="K30" s="5">
        <v>1796141.42089</v>
      </c>
      <c r="L30" s="5">
        <v>1979151.7894600001</v>
      </c>
      <c r="M30" s="4">
        <f t="shared" si="3"/>
        <v>0.10189084581063623</v>
      </c>
    </row>
    <row r="31" spans="1:13" x14ac:dyDescent="0.2">
      <c r="A31" s="1" t="s">
        <v>25</v>
      </c>
      <c r="B31" s="1" t="s">
        <v>31</v>
      </c>
      <c r="C31" s="2">
        <v>119.37341000000001</v>
      </c>
      <c r="D31" s="2">
        <v>4317.5202399999998</v>
      </c>
      <c r="E31" s="3">
        <f t="shared" si="0"/>
        <v>35.168190554328639</v>
      </c>
      <c r="F31" s="2">
        <v>46534.919150000002</v>
      </c>
      <c r="G31" s="2">
        <v>47271.409440000003</v>
      </c>
      <c r="H31" s="3">
        <f t="shared" si="1"/>
        <v>1.5826615871535221E-2</v>
      </c>
      <c r="I31" s="2">
        <v>59863.400679999999</v>
      </c>
      <c r="J31" s="3">
        <f t="shared" si="2"/>
        <v>-0.2103454046540143</v>
      </c>
      <c r="K31" s="2">
        <v>369632.66655000002</v>
      </c>
      <c r="L31" s="2">
        <v>451012.49404000002</v>
      </c>
      <c r="M31" s="3">
        <f t="shared" si="3"/>
        <v>0.22016405706120623</v>
      </c>
    </row>
    <row r="32" spans="1:13" x14ac:dyDescent="0.2">
      <c r="A32" s="1" t="s">
        <v>25</v>
      </c>
      <c r="B32" s="1" t="s">
        <v>32</v>
      </c>
      <c r="C32" s="2">
        <v>7128.9076999999997</v>
      </c>
      <c r="D32" s="2">
        <v>39200.92856</v>
      </c>
      <c r="E32" s="3">
        <f t="shared" si="0"/>
        <v>4.4988688603725366</v>
      </c>
      <c r="F32" s="2">
        <v>342314.20699999999</v>
      </c>
      <c r="G32" s="2">
        <v>336660.62312</v>
      </c>
      <c r="H32" s="3">
        <f t="shared" si="1"/>
        <v>-1.6515773416322155E-2</v>
      </c>
      <c r="I32" s="2">
        <v>368492.79544000002</v>
      </c>
      <c r="J32" s="3">
        <f t="shared" si="2"/>
        <v>-8.6384788831463277E-2</v>
      </c>
      <c r="K32" s="2">
        <v>2443417.8800900001</v>
      </c>
      <c r="L32" s="2">
        <v>3011482.89855</v>
      </c>
      <c r="M32" s="3">
        <f t="shared" si="3"/>
        <v>0.23248786999916526</v>
      </c>
    </row>
    <row r="33" spans="1:13" x14ac:dyDescent="0.2">
      <c r="A33" s="1" t="s">
        <v>25</v>
      </c>
      <c r="B33" s="1" t="s">
        <v>33</v>
      </c>
      <c r="C33" s="2">
        <v>490.84134999999998</v>
      </c>
      <c r="D33" s="2">
        <v>2446.73783</v>
      </c>
      <c r="E33" s="3">
        <f t="shared" si="0"/>
        <v>3.9847834335880625</v>
      </c>
      <c r="F33" s="2">
        <v>55236.978889999999</v>
      </c>
      <c r="G33" s="2">
        <v>52626.729740000002</v>
      </c>
      <c r="H33" s="3">
        <f t="shared" si="1"/>
        <v>-4.7255465495281701E-2</v>
      </c>
      <c r="I33" s="2">
        <v>56451.480329999999</v>
      </c>
      <c r="J33" s="3">
        <f t="shared" si="2"/>
        <v>-6.775288385072531E-2</v>
      </c>
      <c r="K33" s="2">
        <v>349024.77638</v>
      </c>
      <c r="L33" s="2">
        <v>389121.3187</v>
      </c>
      <c r="M33" s="3">
        <f t="shared" si="3"/>
        <v>0.11488165033975983</v>
      </c>
    </row>
    <row r="34" spans="1:13" x14ac:dyDescent="0.2">
      <c r="A34" s="1" t="s">
        <v>25</v>
      </c>
      <c r="B34" s="1" t="s">
        <v>34</v>
      </c>
      <c r="C34" s="2">
        <v>0.71528999999999998</v>
      </c>
      <c r="D34" s="2">
        <v>151.74975000000001</v>
      </c>
      <c r="E34" s="3">
        <f t="shared" si="0"/>
        <v>211.15136518055616</v>
      </c>
      <c r="F34" s="2">
        <v>2607.7798200000002</v>
      </c>
      <c r="G34" s="2">
        <v>2792.5538499999998</v>
      </c>
      <c r="H34" s="3">
        <f t="shared" si="1"/>
        <v>7.0854919799172134E-2</v>
      </c>
      <c r="I34" s="2">
        <v>4112.62356</v>
      </c>
      <c r="J34" s="3">
        <f t="shared" si="2"/>
        <v>-0.32097995129901946</v>
      </c>
      <c r="K34" s="2">
        <v>22793.1675</v>
      </c>
      <c r="L34" s="2">
        <v>33470.656660000001</v>
      </c>
      <c r="M34" s="3">
        <f t="shared" si="3"/>
        <v>0.46845130936716028</v>
      </c>
    </row>
    <row r="35" spans="1:13" x14ac:dyDescent="0.2">
      <c r="A35" s="1" t="s">
        <v>25</v>
      </c>
      <c r="B35" s="1" t="s">
        <v>35</v>
      </c>
      <c r="C35" s="2">
        <v>1.2200899999999999</v>
      </c>
      <c r="D35" s="2">
        <v>100.16555</v>
      </c>
      <c r="E35" s="3">
        <f t="shared" si="0"/>
        <v>81.096853510806582</v>
      </c>
      <c r="F35" s="2">
        <v>10245.93239</v>
      </c>
      <c r="G35" s="2">
        <v>8000.4151700000002</v>
      </c>
      <c r="H35" s="3">
        <f t="shared" si="1"/>
        <v>-0.2191618229095107</v>
      </c>
      <c r="I35" s="2">
        <v>15955.437679999999</v>
      </c>
      <c r="J35" s="3">
        <f t="shared" si="2"/>
        <v>-0.49857751755513102</v>
      </c>
      <c r="K35" s="2">
        <v>69566.951650000003</v>
      </c>
      <c r="L35" s="2">
        <v>105598.40725</v>
      </c>
      <c r="M35" s="3">
        <f t="shared" si="3"/>
        <v>0.51793926204038288</v>
      </c>
    </row>
    <row r="36" spans="1:13" x14ac:dyDescent="0.2">
      <c r="A36" s="1" t="s">
        <v>25</v>
      </c>
      <c r="B36" s="1" t="s">
        <v>36</v>
      </c>
      <c r="C36" s="2">
        <v>559.12725</v>
      </c>
      <c r="D36" s="2">
        <v>2331.2298799999999</v>
      </c>
      <c r="E36" s="3">
        <f t="shared" si="0"/>
        <v>3.1694084486134413</v>
      </c>
      <c r="F36" s="2">
        <v>30485.064760000001</v>
      </c>
      <c r="G36" s="2">
        <v>26269.807680000002</v>
      </c>
      <c r="H36" s="3">
        <f t="shared" si="1"/>
        <v>-0.13827285961783209</v>
      </c>
      <c r="I36" s="2">
        <v>30155.526679999999</v>
      </c>
      <c r="J36" s="3">
        <f t="shared" si="2"/>
        <v>-0.12885594873649198</v>
      </c>
      <c r="K36" s="2">
        <v>205303.49905000001</v>
      </c>
      <c r="L36" s="2">
        <v>236206.31512000001</v>
      </c>
      <c r="M36" s="3">
        <f t="shared" si="3"/>
        <v>0.15052259807064394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8.1229999999999993</v>
      </c>
      <c r="E37" s="3" t="str">
        <f t="shared" si="0"/>
        <v/>
      </c>
      <c r="F37" s="2">
        <v>67.51276</v>
      </c>
      <c r="G37" s="2">
        <v>50.132379999999998</v>
      </c>
      <c r="H37" s="3">
        <f t="shared" si="1"/>
        <v>-0.25743844571011465</v>
      </c>
      <c r="I37" s="2">
        <v>93.389960000000002</v>
      </c>
      <c r="J37" s="3">
        <f t="shared" si="2"/>
        <v>-0.46319304559076802</v>
      </c>
      <c r="K37" s="2">
        <v>662.47592999999995</v>
      </c>
      <c r="L37" s="2">
        <v>869.23596999999995</v>
      </c>
      <c r="M37" s="3">
        <f t="shared" si="3"/>
        <v>0.31210196572726812</v>
      </c>
    </row>
    <row r="38" spans="1:13" x14ac:dyDescent="0.2">
      <c r="A38" s="1" t="s">
        <v>25</v>
      </c>
      <c r="B38" s="1" t="s">
        <v>38</v>
      </c>
      <c r="C38" s="2">
        <v>21.09432</v>
      </c>
      <c r="D38" s="2">
        <v>3099.9706700000002</v>
      </c>
      <c r="E38" s="3">
        <f t="shared" si="0"/>
        <v>145.9576013827419</v>
      </c>
      <c r="F38" s="2">
        <v>16119.209650000001</v>
      </c>
      <c r="G38" s="2">
        <v>34845.349950000003</v>
      </c>
      <c r="H38" s="3">
        <f t="shared" si="1"/>
        <v>1.1617281930445023</v>
      </c>
      <c r="I38" s="2">
        <v>34125.814169999998</v>
      </c>
      <c r="J38" s="3">
        <f t="shared" si="2"/>
        <v>2.1084794531658346E-2</v>
      </c>
      <c r="K38" s="2">
        <v>125214.52836</v>
      </c>
      <c r="L38" s="2">
        <v>231557.33606</v>
      </c>
      <c r="M38" s="3">
        <f t="shared" si="3"/>
        <v>0.84928489603265089</v>
      </c>
    </row>
    <row r="39" spans="1:13" x14ac:dyDescent="0.2">
      <c r="A39" s="1" t="s">
        <v>25</v>
      </c>
      <c r="B39" s="1" t="s">
        <v>39</v>
      </c>
      <c r="C39" s="2">
        <v>9.2138799999999996</v>
      </c>
      <c r="D39" s="2">
        <v>9.3070500000000003</v>
      </c>
      <c r="E39" s="3">
        <f t="shared" si="0"/>
        <v>1.0111918106161744E-2</v>
      </c>
      <c r="F39" s="2">
        <v>1396.53406</v>
      </c>
      <c r="G39" s="2">
        <v>1315.7573400000001</v>
      </c>
      <c r="H39" s="3">
        <f t="shared" si="1"/>
        <v>-5.7840852087775008E-2</v>
      </c>
      <c r="I39" s="2">
        <v>2903.1577900000002</v>
      </c>
      <c r="J39" s="3">
        <f t="shared" si="2"/>
        <v>-0.54678407610769231</v>
      </c>
      <c r="K39" s="2">
        <v>8996.2447499999998</v>
      </c>
      <c r="L39" s="2">
        <v>14365.566059999999</v>
      </c>
      <c r="M39" s="3">
        <f t="shared" si="3"/>
        <v>0.59684028827695013</v>
      </c>
    </row>
    <row r="40" spans="1:13" x14ac:dyDescent="0.2">
      <c r="A40" s="1" t="s">
        <v>25</v>
      </c>
      <c r="B40" s="1" t="s">
        <v>40</v>
      </c>
      <c r="C40" s="2">
        <v>278.07711</v>
      </c>
      <c r="D40" s="2">
        <v>3778.8558499999999</v>
      </c>
      <c r="E40" s="3">
        <f t="shared" si="0"/>
        <v>12.589237352186233</v>
      </c>
      <c r="F40" s="2">
        <v>78751.835720000003</v>
      </c>
      <c r="G40" s="2">
        <v>70687.86795</v>
      </c>
      <c r="H40" s="3">
        <f t="shared" si="1"/>
        <v>-0.10239720377657247</v>
      </c>
      <c r="I40" s="2">
        <v>86679.143989999997</v>
      </c>
      <c r="J40" s="3">
        <f t="shared" si="2"/>
        <v>-0.18448816294084402</v>
      </c>
      <c r="K40" s="2">
        <v>618249.94713999995</v>
      </c>
      <c r="L40" s="2">
        <v>649055.29749999999</v>
      </c>
      <c r="M40" s="3">
        <f t="shared" si="3"/>
        <v>4.9826693075356365E-2</v>
      </c>
    </row>
    <row r="41" spans="1:13" x14ac:dyDescent="0.2">
      <c r="A41" s="1" t="s">
        <v>25</v>
      </c>
      <c r="B41" s="1" t="s">
        <v>41</v>
      </c>
      <c r="C41" s="2">
        <v>0.32141999999999998</v>
      </c>
      <c r="D41" s="2">
        <v>665.78986999999995</v>
      </c>
      <c r="E41" s="3">
        <f t="shared" si="0"/>
        <v>2070.4014995955449</v>
      </c>
      <c r="F41" s="2">
        <v>20605.730100000001</v>
      </c>
      <c r="G41" s="2">
        <v>16318.195729999999</v>
      </c>
      <c r="H41" s="3">
        <f t="shared" si="1"/>
        <v>-0.20807485826478922</v>
      </c>
      <c r="I41" s="2">
        <v>21729.292440000001</v>
      </c>
      <c r="J41" s="3">
        <f t="shared" si="2"/>
        <v>-0.2490231435257908</v>
      </c>
      <c r="K41" s="2">
        <v>150095.82037999999</v>
      </c>
      <c r="L41" s="2">
        <v>177549.63346000001</v>
      </c>
      <c r="M41" s="3">
        <f t="shared" si="3"/>
        <v>0.1829085780702937</v>
      </c>
    </row>
    <row r="42" spans="1:13" x14ac:dyDescent="0.2">
      <c r="A42" s="1" t="s">
        <v>25</v>
      </c>
      <c r="B42" s="1" t="s">
        <v>42</v>
      </c>
      <c r="C42" s="2">
        <v>4</v>
      </c>
      <c r="D42" s="2">
        <v>237.46351999999999</v>
      </c>
      <c r="E42" s="3">
        <f t="shared" si="0"/>
        <v>58.365879999999997</v>
      </c>
      <c r="F42" s="2">
        <v>3246.14498</v>
      </c>
      <c r="G42" s="2">
        <v>4842.0043500000002</v>
      </c>
      <c r="H42" s="3">
        <f t="shared" si="1"/>
        <v>0.49161678847751289</v>
      </c>
      <c r="I42" s="2">
        <v>6650.6851399999996</v>
      </c>
      <c r="J42" s="3">
        <f t="shared" si="2"/>
        <v>-0.27195405464646605</v>
      </c>
      <c r="K42" s="2">
        <v>30477.766329999999</v>
      </c>
      <c r="L42" s="2">
        <v>46036.305890000003</v>
      </c>
      <c r="M42" s="3">
        <f t="shared" si="3"/>
        <v>0.51048818314107747</v>
      </c>
    </row>
    <row r="43" spans="1:13" x14ac:dyDescent="0.2">
      <c r="A43" s="6" t="s">
        <v>25</v>
      </c>
      <c r="B43" s="6" t="s">
        <v>0</v>
      </c>
      <c r="C43" s="5">
        <v>8612.8918200000007</v>
      </c>
      <c r="D43" s="5">
        <v>56347.841769999999</v>
      </c>
      <c r="E43" s="4">
        <f t="shared" si="0"/>
        <v>5.5422674460109489</v>
      </c>
      <c r="F43" s="5">
        <v>607611.84927999997</v>
      </c>
      <c r="G43" s="5">
        <v>601680.84669999999</v>
      </c>
      <c r="H43" s="4">
        <f t="shared" si="1"/>
        <v>-9.761170041413747E-3</v>
      </c>
      <c r="I43" s="5">
        <v>687212.74786</v>
      </c>
      <c r="J43" s="4">
        <f t="shared" si="2"/>
        <v>-0.12446204094197721</v>
      </c>
      <c r="K43" s="5">
        <v>4393435.7241099998</v>
      </c>
      <c r="L43" s="5">
        <v>5346325.46526</v>
      </c>
      <c r="M43" s="4">
        <f t="shared" si="3"/>
        <v>0.21688942344616446</v>
      </c>
    </row>
    <row r="44" spans="1:13" x14ac:dyDescent="0.2">
      <c r="A44" s="1" t="s">
        <v>24</v>
      </c>
      <c r="B44" s="1" t="s">
        <v>31</v>
      </c>
      <c r="C44" s="2">
        <v>9.9753799999999995</v>
      </c>
      <c r="D44" s="2">
        <v>441.89505000000003</v>
      </c>
      <c r="E44" s="3">
        <f t="shared" si="0"/>
        <v>43.298568074599672</v>
      </c>
      <c r="F44" s="2">
        <v>7340.7532300000003</v>
      </c>
      <c r="G44" s="2">
        <v>6385.7515000000003</v>
      </c>
      <c r="H44" s="3">
        <f t="shared" si="1"/>
        <v>-0.1300958770957078</v>
      </c>
      <c r="I44" s="2">
        <v>10576.21603</v>
      </c>
      <c r="J44" s="3">
        <f t="shared" si="2"/>
        <v>-0.39621586001208031</v>
      </c>
      <c r="K44" s="2">
        <v>59258.28426</v>
      </c>
      <c r="L44" s="2">
        <v>81997.238740000001</v>
      </c>
      <c r="M44" s="3">
        <f t="shared" si="3"/>
        <v>0.38372617033984979</v>
      </c>
    </row>
    <row r="45" spans="1:13" x14ac:dyDescent="0.2">
      <c r="A45" s="1" t="s">
        <v>24</v>
      </c>
      <c r="B45" s="1" t="s">
        <v>32</v>
      </c>
      <c r="C45" s="2">
        <v>654.01022999999998</v>
      </c>
      <c r="D45" s="2">
        <v>3434.9619200000002</v>
      </c>
      <c r="E45" s="3">
        <f t="shared" si="0"/>
        <v>4.2521531964415917</v>
      </c>
      <c r="F45" s="2">
        <v>66023.834539999996</v>
      </c>
      <c r="G45" s="2">
        <v>56441.836109999997</v>
      </c>
      <c r="H45" s="3">
        <f t="shared" si="1"/>
        <v>-0.14512938390748609</v>
      </c>
      <c r="I45" s="2">
        <v>62180.333930000001</v>
      </c>
      <c r="J45" s="3">
        <f t="shared" si="2"/>
        <v>-9.2287986527382793E-2</v>
      </c>
      <c r="K45" s="2">
        <v>432943.89309000003</v>
      </c>
      <c r="L45" s="2">
        <v>458687.22438999999</v>
      </c>
      <c r="M45" s="3">
        <f t="shared" si="3"/>
        <v>5.9461125819941785E-2</v>
      </c>
    </row>
    <row r="46" spans="1:13" x14ac:dyDescent="0.2">
      <c r="A46" s="1" t="s">
        <v>24</v>
      </c>
      <c r="B46" s="1" t="s">
        <v>33</v>
      </c>
      <c r="C46" s="2">
        <v>420.37268999999998</v>
      </c>
      <c r="D46" s="2">
        <v>2482.4115400000001</v>
      </c>
      <c r="E46" s="3">
        <f t="shared" si="0"/>
        <v>4.9052635888406551</v>
      </c>
      <c r="F46" s="2">
        <v>40721.443200000002</v>
      </c>
      <c r="G46" s="2">
        <v>33280.603519999997</v>
      </c>
      <c r="H46" s="3">
        <f t="shared" si="1"/>
        <v>-0.18272534309393051</v>
      </c>
      <c r="I46" s="2">
        <v>28377.246090000001</v>
      </c>
      <c r="J46" s="3">
        <f t="shared" si="2"/>
        <v>0.17279187044608646</v>
      </c>
      <c r="K46" s="2">
        <v>185474.21888</v>
      </c>
      <c r="L46" s="2">
        <v>236582.63368</v>
      </c>
      <c r="M46" s="3">
        <f t="shared" si="3"/>
        <v>0.27555535809031584</v>
      </c>
    </row>
    <row r="47" spans="1:13" x14ac:dyDescent="0.2">
      <c r="A47" s="1" t="s">
        <v>24</v>
      </c>
      <c r="B47" s="1" t="s">
        <v>34</v>
      </c>
      <c r="C47" s="2">
        <v>0</v>
      </c>
      <c r="D47" s="2">
        <v>0.75917000000000001</v>
      </c>
      <c r="E47" s="3" t="str">
        <f t="shared" si="0"/>
        <v/>
      </c>
      <c r="F47" s="2">
        <v>830.91588000000002</v>
      </c>
      <c r="G47" s="2">
        <v>1369.3260600000001</v>
      </c>
      <c r="H47" s="3">
        <f t="shared" si="1"/>
        <v>0.64797194632987409</v>
      </c>
      <c r="I47" s="2">
        <v>1243.33338</v>
      </c>
      <c r="J47" s="3">
        <f t="shared" si="2"/>
        <v>0.10133459137081968</v>
      </c>
      <c r="K47" s="2">
        <v>4037.1548600000001</v>
      </c>
      <c r="L47" s="2">
        <v>8415.1293000000005</v>
      </c>
      <c r="M47" s="3">
        <f t="shared" si="3"/>
        <v>1.0844207348538522</v>
      </c>
    </row>
    <row r="48" spans="1:13" x14ac:dyDescent="0.2">
      <c r="A48" s="1" t="s">
        <v>24</v>
      </c>
      <c r="B48" s="1" t="s">
        <v>35</v>
      </c>
      <c r="C48" s="2">
        <v>2.9003100000000002</v>
      </c>
      <c r="D48" s="2">
        <v>47.684930000000001</v>
      </c>
      <c r="E48" s="3">
        <f t="shared" si="0"/>
        <v>15.441321789739717</v>
      </c>
      <c r="F48" s="2">
        <v>9282.3917999999994</v>
      </c>
      <c r="G48" s="2">
        <v>5904.49712</v>
      </c>
      <c r="H48" s="3">
        <f t="shared" si="1"/>
        <v>-0.36390348013536766</v>
      </c>
      <c r="I48" s="2">
        <v>5948.0832099999998</v>
      </c>
      <c r="J48" s="3">
        <f t="shared" si="2"/>
        <v>-7.3277539101541667E-3</v>
      </c>
      <c r="K48" s="2">
        <v>53201.670960000003</v>
      </c>
      <c r="L48" s="2">
        <v>49594.81796</v>
      </c>
      <c r="M48" s="3">
        <f t="shared" si="3"/>
        <v>-6.7795859320129992E-2</v>
      </c>
    </row>
    <row r="49" spans="1:13" x14ac:dyDescent="0.2">
      <c r="A49" s="1" t="s">
        <v>24</v>
      </c>
      <c r="B49" s="1" t="s">
        <v>36</v>
      </c>
      <c r="C49" s="2">
        <v>12.47865</v>
      </c>
      <c r="D49" s="2">
        <v>533.69392000000005</v>
      </c>
      <c r="E49" s="3">
        <f t="shared" si="0"/>
        <v>41.768562304415944</v>
      </c>
      <c r="F49" s="2">
        <v>7039.7239399999999</v>
      </c>
      <c r="G49" s="2">
        <v>6336.4717899999996</v>
      </c>
      <c r="H49" s="3">
        <f t="shared" si="1"/>
        <v>-9.9897688601692569E-2</v>
      </c>
      <c r="I49" s="2">
        <v>5204.5912799999996</v>
      </c>
      <c r="J49" s="3">
        <f t="shared" si="2"/>
        <v>0.21747730976485058</v>
      </c>
      <c r="K49" s="2">
        <v>47278.357490000002</v>
      </c>
      <c r="L49" s="2">
        <v>56253.354809999997</v>
      </c>
      <c r="M49" s="3">
        <f t="shared" si="3"/>
        <v>0.18983310327348679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1.92E-3</v>
      </c>
      <c r="M50" s="3">
        <f t="shared" si="3"/>
        <v>-0.9974917043346484</v>
      </c>
    </row>
    <row r="51" spans="1:13" x14ac:dyDescent="0.2">
      <c r="A51" s="1" t="s">
        <v>24</v>
      </c>
      <c r="B51" s="1" t="s">
        <v>38</v>
      </c>
      <c r="C51" s="2">
        <v>226.67556999999999</v>
      </c>
      <c r="D51" s="2">
        <v>174.93530000000001</v>
      </c>
      <c r="E51" s="3">
        <f t="shared" si="0"/>
        <v>-0.22825693126083235</v>
      </c>
      <c r="F51" s="2">
        <v>10224.058279999999</v>
      </c>
      <c r="G51" s="2">
        <v>6225.9886100000003</v>
      </c>
      <c r="H51" s="3">
        <f t="shared" si="1"/>
        <v>-0.39104527385381838</v>
      </c>
      <c r="I51" s="2">
        <v>5668.2108799999996</v>
      </c>
      <c r="J51" s="3">
        <f t="shared" si="2"/>
        <v>9.8404548067908326E-2</v>
      </c>
      <c r="K51" s="2">
        <v>34234.344210000003</v>
      </c>
      <c r="L51" s="2">
        <v>32538.425360000001</v>
      </c>
      <c r="M51" s="3">
        <f t="shared" si="3"/>
        <v>-4.9538523057340078E-2</v>
      </c>
    </row>
    <row r="52" spans="1:13" x14ac:dyDescent="0.2">
      <c r="A52" s="1" t="s">
        <v>24</v>
      </c>
      <c r="B52" s="1" t="s">
        <v>39</v>
      </c>
      <c r="C52" s="2">
        <v>0</v>
      </c>
      <c r="D52" s="2">
        <v>3.9515099999999999</v>
      </c>
      <c r="E52" s="3" t="str">
        <f t="shared" si="0"/>
        <v/>
      </c>
      <c r="F52" s="2">
        <v>1099.4230500000001</v>
      </c>
      <c r="G52" s="2">
        <v>1821.7178100000001</v>
      </c>
      <c r="H52" s="3">
        <f t="shared" si="1"/>
        <v>0.65697618400851243</v>
      </c>
      <c r="I52" s="2">
        <v>1483.4477099999999</v>
      </c>
      <c r="J52" s="3">
        <f t="shared" si="2"/>
        <v>0.22802967554549003</v>
      </c>
      <c r="K52" s="2">
        <v>7221.85376</v>
      </c>
      <c r="L52" s="2">
        <v>9447.0352899999998</v>
      </c>
      <c r="M52" s="3">
        <f t="shared" si="3"/>
        <v>0.30811777750537006</v>
      </c>
    </row>
    <row r="53" spans="1:13" x14ac:dyDescent="0.2">
      <c r="A53" s="1" t="s">
        <v>24</v>
      </c>
      <c r="B53" s="1" t="s">
        <v>40</v>
      </c>
      <c r="C53" s="2">
        <v>656.97879999999998</v>
      </c>
      <c r="D53" s="2">
        <v>1379.6766500000001</v>
      </c>
      <c r="E53" s="3">
        <f t="shared" si="0"/>
        <v>1.1000322232619988</v>
      </c>
      <c r="F53" s="2">
        <v>26425.319899999999</v>
      </c>
      <c r="G53" s="2">
        <v>16276.442440000001</v>
      </c>
      <c r="H53" s="3">
        <f t="shared" si="1"/>
        <v>-0.38405883063689983</v>
      </c>
      <c r="I53" s="2">
        <v>20329.913980000001</v>
      </c>
      <c r="J53" s="3">
        <f t="shared" si="2"/>
        <v>-0.19938458883730115</v>
      </c>
      <c r="K53" s="2">
        <v>174059.84276999999</v>
      </c>
      <c r="L53" s="2">
        <v>166651.27557</v>
      </c>
      <c r="M53" s="3">
        <f t="shared" si="3"/>
        <v>-4.2563333863225195E-2</v>
      </c>
    </row>
    <row r="54" spans="1:13" x14ac:dyDescent="0.2">
      <c r="A54" s="1" t="s">
        <v>24</v>
      </c>
      <c r="B54" s="1" t="s">
        <v>41</v>
      </c>
      <c r="C54" s="2">
        <v>0</v>
      </c>
      <c r="D54" s="2">
        <v>6.2474400000000001</v>
      </c>
      <c r="E54" s="3" t="str">
        <f t="shared" si="0"/>
        <v/>
      </c>
      <c r="F54" s="2">
        <v>330.52116999999998</v>
      </c>
      <c r="G54" s="2">
        <v>230.22740999999999</v>
      </c>
      <c r="H54" s="3">
        <f t="shared" si="1"/>
        <v>-0.30344125914839282</v>
      </c>
      <c r="I54" s="2">
        <v>392.53104000000002</v>
      </c>
      <c r="J54" s="3">
        <f t="shared" si="2"/>
        <v>-0.41347973398485893</v>
      </c>
      <c r="K54" s="2">
        <v>2028.9130399999999</v>
      </c>
      <c r="L54" s="2">
        <v>1862.2395100000001</v>
      </c>
      <c r="M54" s="3">
        <f t="shared" si="3"/>
        <v>-8.2149173825606492E-2</v>
      </c>
    </row>
    <row r="55" spans="1:13" x14ac:dyDescent="0.2">
      <c r="A55" s="1" t="s">
        <v>24</v>
      </c>
      <c r="B55" s="1" t="s">
        <v>42</v>
      </c>
      <c r="C55" s="2">
        <v>62.443269999999998</v>
      </c>
      <c r="D55" s="2">
        <v>304.54957000000002</v>
      </c>
      <c r="E55" s="3">
        <f t="shared" si="0"/>
        <v>3.8772200751177834</v>
      </c>
      <c r="F55" s="2">
        <v>8144.3634300000003</v>
      </c>
      <c r="G55" s="2">
        <v>8679.6254800000006</v>
      </c>
      <c r="H55" s="3">
        <f t="shared" si="1"/>
        <v>6.5721778577358947E-2</v>
      </c>
      <c r="I55" s="2">
        <v>8573.7517900000003</v>
      </c>
      <c r="J55" s="3">
        <f t="shared" si="2"/>
        <v>1.2348583513169364E-2</v>
      </c>
      <c r="K55" s="2">
        <v>35072.016609999999</v>
      </c>
      <c r="L55" s="2">
        <v>43285.255579999997</v>
      </c>
      <c r="M55" s="3">
        <f t="shared" si="3"/>
        <v>0.2341821133734916</v>
      </c>
    </row>
    <row r="56" spans="1:13" x14ac:dyDescent="0.2">
      <c r="A56" s="6" t="s">
        <v>24</v>
      </c>
      <c r="B56" s="6" t="s">
        <v>0</v>
      </c>
      <c r="C56" s="5">
        <v>2045.8349000000001</v>
      </c>
      <c r="D56" s="5">
        <v>8810.7669999999998</v>
      </c>
      <c r="E56" s="4">
        <f t="shared" si="0"/>
        <v>3.3066852559803337</v>
      </c>
      <c r="F56" s="5">
        <v>177462.74841999999</v>
      </c>
      <c r="G56" s="5">
        <v>142952.48785</v>
      </c>
      <c r="H56" s="4">
        <f t="shared" si="1"/>
        <v>-0.19446481516405212</v>
      </c>
      <c r="I56" s="5">
        <v>149977.65932000001</v>
      </c>
      <c r="J56" s="4">
        <f t="shared" si="2"/>
        <v>-4.6841452932738004E-2</v>
      </c>
      <c r="K56" s="5">
        <v>1034811.31539</v>
      </c>
      <c r="L56" s="5">
        <v>1145314.6321099999</v>
      </c>
      <c r="M56" s="4">
        <f t="shared" si="3"/>
        <v>0.10678595708856675</v>
      </c>
    </row>
    <row r="57" spans="1:13" x14ac:dyDescent="0.2">
      <c r="A57" s="1" t="s">
        <v>23</v>
      </c>
      <c r="B57" s="1" t="s">
        <v>31</v>
      </c>
      <c r="C57" s="2">
        <v>0.2712</v>
      </c>
      <c r="D57" s="2">
        <v>55.762569999999997</v>
      </c>
      <c r="E57" s="3">
        <f t="shared" si="0"/>
        <v>204.61419616519174</v>
      </c>
      <c r="F57" s="2">
        <v>189.75498999999999</v>
      </c>
      <c r="G57" s="2">
        <v>682.89526000000001</v>
      </c>
      <c r="H57" s="3">
        <f t="shared" si="1"/>
        <v>2.5988263602448614</v>
      </c>
      <c r="I57" s="2">
        <v>538.33270000000005</v>
      </c>
      <c r="J57" s="3">
        <f t="shared" si="2"/>
        <v>0.26853757908445819</v>
      </c>
      <c r="K57" s="2">
        <v>3816.6689500000002</v>
      </c>
      <c r="L57" s="2">
        <v>5435.6959100000004</v>
      </c>
      <c r="M57" s="3">
        <f t="shared" si="3"/>
        <v>0.42419894971503891</v>
      </c>
    </row>
    <row r="58" spans="1:13" x14ac:dyDescent="0.2">
      <c r="A58" s="1" t="s">
        <v>23</v>
      </c>
      <c r="B58" s="1" t="s">
        <v>32</v>
      </c>
      <c r="C58" s="2">
        <v>3.13E-3</v>
      </c>
      <c r="D58" s="2">
        <v>311.70215000000002</v>
      </c>
      <c r="E58" s="3">
        <f t="shared" si="0"/>
        <v>99584.35143769969</v>
      </c>
      <c r="F58" s="2">
        <v>2438.5403799999999</v>
      </c>
      <c r="G58" s="2">
        <v>2148.6010000000001</v>
      </c>
      <c r="H58" s="3">
        <f t="shared" si="1"/>
        <v>-0.11889874056545247</v>
      </c>
      <c r="I58" s="2">
        <v>2577.1724599999998</v>
      </c>
      <c r="J58" s="3">
        <f t="shared" si="2"/>
        <v>-0.16629521952908022</v>
      </c>
      <c r="K58" s="2">
        <v>25773.172900000001</v>
      </c>
      <c r="L58" s="2">
        <v>30444.593939999999</v>
      </c>
      <c r="M58" s="3">
        <f t="shared" si="3"/>
        <v>0.18125129793390693</v>
      </c>
    </row>
    <row r="59" spans="1:13" x14ac:dyDescent="0.2">
      <c r="A59" s="1" t="s">
        <v>23</v>
      </c>
      <c r="B59" s="1" t="s">
        <v>33</v>
      </c>
      <c r="C59" s="2">
        <v>5.3584199999999997</v>
      </c>
      <c r="D59" s="2">
        <v>1.0686500000000001</v>
      </c>
      <c r="E59" s="3">
        <f t="shared" si="0"/>
        <v>-0.80056621168180175</v>
      </c>
      <c r="F59" s="2">
        <v>848.59558000000004</v>
      </c>
      <c r="G59" s="2">
        <v>1071.47001</v>
      </c>
      <c r="H59" s="3">
        <f t="shared" si="1"/>
        <v>0.26263915963361484</v>
      </c>
      <c r="I59" s="2">
        <v>1204.1556800000001</v>
      </c>
      <c r="J59" s="3">
        <f t="shared" si="2"/>
        <v>-0.11018979705348408</v>
      </c>
      <c r="K59" s="2">
        <v>9257.2437499999996</v>
      </c>
      <c r="L59" s="2">
        <v>9511.9420800000007</v>
      </c>
      <c r="M59" s="3">
        <f t="shared" si="3"/>
        <v>2.7513408621221647E-2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22.081600000000002</v>
      </c>
      <c r="E60" s="3" t="str">
        <f t="shared" si="0"/>
        <v/>
      </c>
      <c r="F60" s="2">
        <v>453.33220999999998</v>
      </c>
      <c r="G60" s="2">
        <v>387.63434000000001</v>
      </c>
      <c r="H60" s="3">
        <f t="shared" si="1"/>
        <v>-0.14492213116733965</v>
      </c>
      <c r="I60" s="2">
        <v>340.55525</v>
      </c>
      <c r="J60" s="3">
        <f t="shared" si="2"/>
        <v>0.13824215013569763</v>
      </c>
      <c r="K60" s="2">
        <v>1064.3161</v>
      </c>
      <c r="L60" s="2">
        <v>1429.92101</v>
      </c>
      <c r="M60" s="3">
        <f t="shared" si="3"/>
        <v>0.34351158457529674</v>
      </c>
    </row>
    <row r="61" spans="1:13" x14ac:dyDescent="0.2">
      <c r="A61" s="1" t="s">
        <v>23</v>
      </c>
      <c r="B61" s="1" t="s">
        <v>35</v>
      </c>
      <c r="C61" s="2">
        <v>0</v>
      </c>
      <c r="D61" s="2">
        <v>0</v>
      </c>
      <c r="E61" s="3" t="str">
        <f t="shared" si="0"/>
        <v/>
      </c>
      <c r="F61" s="2">
        <v>226.40486999999999</v>
      </c>
      <c r="G61" s="2">
        <v>386.88565</v>
      </c>
      <c r="H61" s="3">
        <f t="shared" si="1"/>
        <v>0.70882212030156433</v>
      </c>
      <c r="I61" s="2">
        <v>154.1942</v>
      </c>
      <c r="J61" s="3">
        <f t="shared" si="2"/>
        <v>1.5090804323379219</v>
      </c>
      <c r="K61" s="2">
        <v>6623.1087600000001</v>
      </c>
      <c r="L61" s="2">
        <v>1836.4534799999999</v>
      </c>
      <c r="M61" s="3">
        <f t="shared" si="3"/>
        <v>-0.72272031963431016</v>
      </c>
    </row>
    <row r="62" spans="1:13" x14ac:dyDescent="0.2">
      <c r="A62" s="1" t="s">
        <v>23</v>
      </c>
      <c r="B62" s="1" t="s">
        <v>36</v>
      </c>
      <c r="C62" s="2">
        <v>1.197E-2</v>
      </c>
      <c r="D62" s="2">
        <v>96.941419999999994</v>
      </c>
      <c r="E62" s="3">
        <f t="shared" si="0"/>
        <v>8097.6984126984125</v>
      </c>
      <c r="F62" s="2">
        <v>613.27344000000005</v>
      </c>
      <c r="G62" s="2">
        <v>899.51544999999999</v>
      </c>
      <c r="H62" s="3">
        <f t="shared" si="1"/>
        <v>0.46674450796369049</v>
      </c>
      <c r="I62" s="2">
        <v>720.72987999999998</v>
      </c>
      <c r="J62" s="3">
        <f t="shared" si="2"/>
        <v>0.24806182588128589</v>
      </c>
      <c r="K62" s="2">
        <v>5672.1585599999999</v>
      </c>
      <c r="L62" s="2">
        <v>7400.4107999999997</v>
      </c>
      <c r="M62" s="3">
        <f t="shared" si="3"/>
        <v>0.30469039638412365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99.394499999999994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152.15151</v>
      </c>
      <c r="M63" s="3">
        <f t="shared" si="3"/>
        <v>70767.144186046513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16.917400000000001</v>
      </c>
      <c r="E64" s="3" t="str">
        <f t="shared" si="0"/>
        <v/>
      </c>
      <c r="F64" s="2">
        <v>166.00151</v>
      </c>
      <c r="G64" s="2">
        <v>334.98221000000001</v>
      </c>
      <c r="H64" s="3">
        <f t="shared" si="1"/>
        <v>1.0179467644601545</v>
      </c>
      <c r="I64" s="2">
        <v>218.20896999999999</v>
      </c>
      <c r="J64" s="3">
        <f t="shared" si="2"/>
        <v>0.53514408688148807</v>
      </c>
      <c r="K64" s="2">
        <v>1623.0624600000001</v>
      </c>
      <c r="L64" s="2">
        <v>2976.33635</v>
      </c>
      <c r="M64" s="3">
        <f t="shared" si="3"/>
        <v>0.83377807284138639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348.70040999999998</v>
      </c>
      <c r="G65" s="2">
        <v>123.02952000000001</v>
      </c>
      <c r="H65" s="3">
        <f t="shared" si="1"/>
        <v>-0.64717701364331637</v>
      </c>
      <c r="I65" s="2">
        <v>68.272459999999995</v>
      </c>
      <c r="J65" s="3">
        <f t="shared" si="2"/>
        <v>0.80203730757614444</v>
      </c>
      <c r="K65" s="2">
        <v>494.85352</v>
      </c>
      <c r="L65" s="2">
        <v>624.1626</v>
      </c>
      <c r="M65" s="3">
        <f t="shared" si="3"/>
        <v>0.26130779063671206</v>
      </c>
    </row>
    <row r="66" spans="1:13" x14ac:dyDescent="0.2">
      <c r="A66" s="1" t="s">
        <v>23</v>
      </c>
      <c r="B66" s="1" t="s">
        <v>40</v>
      </c>
      <c r="C66" s="2">
        <v>0</v>
      </c>
      <c r="D66" s="2">
        <v>12.539540000000001</v>
      </c>
      <c r="E66" s="3" t="str">
        <f t="shared" si="0"/>
        <v/>
      </c>
      <c r="F66" s="2">
        <v>2180.3548500000002</v>
      </c>
      <c r="G66" s="2">
        <v>1123.6940500000001</v>
      </c>
      <c r="H66" s="3">
        <f t="shared" si="1"/>
        <v>-0.48462790357266849</v>
      </c>
      <c r="I66" s="2">
        <v>1932.29205</v>
      </c>
      <c r="J66" s="3">
        <f t="shared" si="2"/>
        <v>-0.41846572830437301</v>
      </c>
      <c r="K66" s="2">
        <v>15702.92439</v>
      </c>
      <c r="L66" s="2">
        <v>15233.040999999999</v>
      </c>
      <c r="M66" s="3">
        <f t="shared" si="3"/>
        <v>-2.9923304623388103E-2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43.84796</v>
      </c>
      <c r="G67" s="2">
        <v>25.326419999999999</v>
      </c>
      <c r="H67" s="3">
        <f t="shared" si="1"/>
        <v>-0.42240368765160341</v>
      </c>
      <c r="I67" s="2">
        <v>55.618609999999997</v>
      </c>
      <c r="J67" s="3">
        <f t="shared" si="2"/>
        <v>-0.54464126305925298</v>
      </c>
      <c r="K67" s="2">
        <v>442.23284999999998</v>
      </c>
      <c r="L67" s="2">
        <v>445.45593000000002</v>
      </c>
      <c r="M67" s="3">
        <f t="shared" si="3"/>
        <v>7.2881967045190788E-3</v>
      </c>
    </row>
    <row r="68" spans="1:13" x14ac:dyDescent="0.2">
      <c r="A68" s="1" t="s">
        <v>23</v>
      </c>
      <c r="B68" s="1" t="s">
        <v>42</v>
      </c>
      <c r="C68" s="2">
        <v>0</v>
      </c>
      <c r="D68" s="2">
        <v>0</v>
      </c>
      <c r="E68" s="3" t="str">
        <f t="shared" si="0"/>
        <v/>
      </c>
      <c r="F68" s="2">
        <v>89.878110000000007</v>
      </c>
      <c r="G68" s="2">
        <v>642.74449000000004</v>
      </c>
      <c r="H68" s="3">
        <f t="shared" si="1"/>
        <v>6.151290675783013</v>
      </c>
      <c r="I68" s="2">
        <v>69.710099999999997</v>
      </c>
      <c r="J68" s="3">
        <f t="shared" si="2"/>
        <v>8.2202491461065197</v>
      </c>
      <c r="K68" s="2">
        <v>862.44356000000005</v>
      </c>
      <c r="L68" s="2">
        <v>2003.49917</v>
      </c>
      <c r="M68" s="3">
        <f t="shared" si="3"/>
        <v>1.3230496033850607</v>
      </c>
    </row>
    <row r="69" spans="1:13" x14ac:dyDescent="0.2">
      <c r="A69" s="6" t="s">
        <v>23</v>
      </c>
      <c r="B69" s="6" t="s">
        <v>0</v>
      </c>
      <c r="C69" s="5">
        <v>5.6447200000000004</v>
      </c>
      <c r="D69" s="5">
        <v>517.01333</v>
      </c>
      <c r="E69" s="4">
        <f t="shared" ref="E69:E132" si="4">IF(C69=0,"",(D69/C69-1))</f>
        <v>90.592378364205828</v>
      </c>
      <c r="F69" s="5">
        <v>7598.6843099999996</v>
      </c>
      <c r="G69" s="5">
        <v>7926.1728999999996</v>
      </c>
      <c r="H69" s="4">
        <f t="shared" ref="H69:H132" si="5">IF(F69=0,"",(G69/F69-1))</f>
        <v>4.3098064959616655E-2</v>
      </c>
      <c r="I69" s="5">
        <v>7879.2423600000002</v>
      </c>
      <c r="J69" s="4">
        <f t="shared" ref="J69:J132" si="6">IF(I69=0,"",(G69/I69-1))</f>
        <v>5.9562249586646576E-3</v>
      </c>
      <c r="K69" s="5">
        <v>71332.187950000007</v>
      </c>
      <c r="L69" s="5">
        <v>77493.663780000003</v>
      </c>
      <c r="M69" s="4">
        <f t="shared" ref="M69:M132" si="7">IF(K69=0,"",(L69/K69-1))</f>
        <v>8.6377216332111706E-2</v>
      </c>
    </row>
    <row r="70" spans="1:13" x14ac:dyDescent="0.2">
      <c r="A70" s="1" t="s">
        <v>22</v>
      </c>
      <c r="B70" s="1" t="s">
        <v>31</v>
      </c>
      <c r="C70" s="2">
        <v>1583.1627599999999</v>
      </c>
      <c r="D70" s="2">
        <v>7082.0889999999999</v>
      </c>
      <c r="E70" s="3">
        <f t="shared" si="4"/>
        <v>3.4733802353966441</v>
      </c>
      <c r="F70" s="2">
        <v>65461.704250000003</v>
      </c>
      <c r="G70" s="2">
        <v>72859.801659999997</v>
      </c>
      <c r="H70" s="3">
        <f t="shared" si="5"/>
        <v>0.11301412779823861</v>
      </c>
      <c r="I70" s="2">
        <v>97112.348299999998</v>
      </c>
      <c r="J70" s="3">
        <f t="shared" si="6"/>
        <v>-0.2497370011595117</v>
      </c>
      <c r="K70" s="2">
        <v>483519.24131999997</v>
      </c>
      <c r="L70" s="2">
        <v>710881.24182999996</v>
      </c>
      <c r="M70" s="3">
        <f t="shared" si="7"/>
        <v>0.4702232736163825</v>
      </c>
    </row>
    <row r="71" spans="1:13" x14ac:dyDescent="0.2">
      <c r="A71" s="1" t="s">
        <v>22</v>
      </c>
      <c r="B71" s="1" t="s">
        <v>32</v>
      </c>
      <c r="C71" s="2">
        <v>5936.5745699999998</v>
      </c>
      <c r="D71" s="2">
        <v>39846.920359999996</v>
      </c>
      <c r="E71" s="3">
        <f t="shared" si="4"/>
        <v>5.7121064327841831</v>
      </c>
      <c r="F71" s="2">
        <v>555051.20351000002</v>
      </c>
      <c r="G71" s="2">
        <v>463604.25342000002</v>
      </c>
      <c r="H71" s="3">
        <f t="shared" si="5"/>
        <v>-0.16475407946458487</v>
      </c>
      <c r="I71" s="2">
        <v>474972.12968999997</v>
      </c>
      <c r="J71" s="3">
        <f t="shared" si="6"/>
        <v>-2.3933775393136014E-2</v>
      </c>
      <c r="K71" s="2">
        <v>3569318.9828900001</v>
      </c>
      <c r="L71" s="2">
        <v>4065605.9995400002</v>
      </c>
      <c r="M71" s="3">
        <f t="shared" si="7"/>
        <v>0.13904249494904142</v>
      </c>
    </row>
    <row r="72" spans="1:13" x14ac:dyDescent="0.2">
      <c r="A72" s="1" t="s">
        <v>22</v>
      </c>
      <c r="B72" s="1" t="s">
        <v>33</v>
      </c>
      <c r="C72" s="2">
        <v>1176.0256300000001</v>
      </c>
      <c r="D72" s="2">
        <v>3590.1946600000001</v>
      </c>
      <c r="E72" s="3">
        <f t="shared" si="4"/>
        <v>2.0528200818208355</v>
      </c>
      <c r="F72" s="2">
        <v>72659.822899999999</v>
      </c>
      <c r="G72" s="2">
        <v>66206.647729999997</v>
      </c>
      <c r="H72" s="3">
        <f t="shared" si="5"/>
        <v>-8.8813527372360257E-2</v>
      </c>
      <c r="I72" s="2">
        <v>61005.996169999999</v>
      </c>
      <c r="J72" s="3">
        <f t="shared" si="6"/>
        <v>8.5248203234118192E-2</v>
      </c>
      <c r="K72" s="2">
        <v>531808.12457999995</v>
      </c>
      <c r="L72" s="2">
        <v>455352.48759999999</v>
      </c>
      <c r="M72" s="3">
        <f t="shared" si="7"/>
        <v>-0.14376545495686333</v>
      </c>
    </row>
    <row r="73" spans="1:13" x14ac:dyDescent="0.2">
      <c r="A73" s="1" t="s">
        <v>22</v>
      </c>
      <c r="B73" s="1" t="s">
        <v>34</v>
      </c>
      <c r="C73" s="2">
        <v>251.51820000000001</v>
      </c>
      <c r="D73" s="2">
        <v>169.04693</v>
      </c>
      <c r="E73" s="3">
        <f t="shared" si="4"/>
        <v>-0.32789384625049001</v>
      </c>
      <c r="F73" s="2">
        <v>12628.65121</v>
      </c>
      <c r="G73" s="2">
        <v>4313.4602000000004</v>
      </c>
      <c r="H73" s="3">
        <f t="shared" si="5"/>
        <v>-0.65843856732820472</v>
      </c>
      <c r="I73" s="2">
        <v>5898.9757300000001</v>
      </c>
      <c r="J73" s="3">
        <f t="shared" si="6"/>
        <v>-0.26877810700875682</v>
      </c>
      <c r="K73" s="2">
        <v>59192.610540000001</v>
      </c>
      <c r="L73" s="2">
        <v>54676.177470000002</v>
      </c>
      <c r="M73" s="3">
        <f t="shared" si="7"/>
        <v>-7.6300623148694791E-2</v>
      </c>
    </row>
    <row r="74" spans="1:13" x14ac:dyDescent="0.2">
      <c r="A74" s="1" t="s">
        <v>22</v>
      </c>
      <c r="B74" s="1" t="s">
        <v>35</v>
      </c>
      <c r="C74" s="2">
        <v>52.12988</v>
      </c>
      <c r="D74" s="2">
        <v>1969.7919999999999</v>
      </c>
      <c r="E74" s="3">
        <f t="shared" si="4"/>
        <v>36.786236991145962</v>
      </c>
      <c r="F74" s="2">
        <v>25478.54148</v>
      </c>
      <c r="G74" s="2">
        <v>24179.751950000002</v>
      </c>
      <c r="H74" s="3">
        <f t="shared" si="5"/>
        <v>-5.0975819436898107E-2</v>
      </c>
      <c r="I74" s="2">
        <v>23275.865679999999</v>
      </c>
      <c r="J74" s="3">
        <f t="shared" si="6"/>
        <v>3.8833626316063352E-2</v>
      </c>
      <c r="K74" s="2">
        <v>159776.64149000001</v>
      </c>
      <c r="L74" s="2">
        <v>181472.87938999999</v>
      </c>
      <c r="M74" s="3">
        <f t="shared" si="7"/>
        <v>0.13579104991612856</v>
      </c>
    </row>
    <row r="75" spans="1:13" x14ac:dyDescent="0.2">
      <c r="A75" s="1" t="s">
        <v>22</v>
      </c>
      <c r="B75" s="1" t="s">
        <v>36</v>
      </c>
      <c r="C75" s="2">
        <v>194.65232</v>
      </c>
      <c r="D75" s="2">
        <v>2103.2570700000001</v>
      </c>
      <c r="E75" s="3">
        <f t="shared" si="4"/>
        <v>9.805199085220254</v>
      </c>
      <c r="F75" s="2">
        <v>30473.839609999999</v>
      </c>
      <c r="G75" s="2">
        <v>29738.530299999999</v>
      </c>
      <c r="H75" s="3">
        <f t="shared" si="5"/>
        <v>-2.4129198007549646E-2</v>
      </c>
      <c r="I75" s="2">
        <v>28213.655040000001</v>
      </c>
      <c r="J75" s="3">
        <f t="shared" si="6"/>
        <v>5.4047419869495794E-2</v>
      </c>
      <c r="K75" s="2">
        <v>208807.83321000001</v>
      </c>
      <c r="L75" s="2">
        <v>250999.99859</v>
      </c>
      <c r="M75" s="3">
        <f t="shared" si="7"/>
        <v>0.20206217712899166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0</v>
      </c>
      <c r="E76" s="3" t="str">
        <f t="shared" si="4"/>
        <v/>
      </c>
      <c r="F76" s="2">
        <v>37.802300000000002</v>
      </c>
      <c r="G76" s="2">
        <v>32.816279999999999</v>
      </c>
      <c r="H76" s="3">
        <f t="shared" si="5"/>
        <v>-0.13189726551029968</v>
      </c>
      <c r="I76" s="2">
        <v>125.18246000000001</v>
      </c>
      <c r="J76" s="3">
        <f t="shared" si="6"/>
        <v>-0.73785241159184767</v>
      </c>
      <c r="K76" s="2">
        <v>675.98631</v>
      </c>
      <c r="L76" s="2">
        <v>669.32338000000004</v>
      </c>
      <c r="M76" s="3">
        <f t="shared" si="7"/>
        <v>-9.8566049362744934E-3</v>
      </c>
    </row>
    <row r="77" spans="1:13" x14ac:dyDescent="0.2">
      <c r="A77" s="1" t="s">
        <v>22</v>
      </c>
      <c r="B77" s="1" t="s">
        <v>38</v>
      </c>
      <c r="C77" s="2">
        <v>198.88186999999999</v>
      </c>
      <c r="D77" s="2">
        <v>3559.52675</v>
      </c>
      <c r="E77" s="3">
        <f t="shared" si="4"/>
        <v>16.897693490110488</v>
      </c>
      <c r="F77" s="2">
        <v>20817.755529999999</v>
      </c>
      <c r="G77" s="2">
        <v>24937.108479999999</v>
      </c>
      <c r="H77" s="3">
        <f t="shared" si="5"/>
        <v>0.19787690099750166</v>
      </c>
      <c r="I77" s="2">
        <v>27385.410749999999</v>
      </c>
      <c r="J77" s="3">
        <f t="shared" si="6"/>
        <v>-8.9401699771839316E-2</v>
      </c>
      <c r="K77" s="2">
        <v>162075.51487000001</v>
      </c>
      <c r="L77" s="2">
        <v>206873.14391000001</v>
      </c>
      <c r="M77" s="3">
        <f t="shared" si="7"/>
        <v>0.27639973302526277</v>
      </c>
    </row>
    <row r="78" spans="1:13" x14ac:dyDescent="0.2">
      <c r="A78" s="1" t="s">
        <v>22</v>
      </c>
      <c r="B78" s="1" t="s">
        <v>39</v>
      </c>
      <c r="C78" s="2">
        <v>44.697560000000003</v>
      </c>
      <c r="D78" s="2">
        <v>65.853880000000004</v>
      </c>
      <c r="E78" s="3">
        <f t="shared" si="4"/>
        <v>0.47332158623423748</v>
      </c>
      <c r="F78" s="2">
        <v>8270.4439500000008</v>
      </c>
      <c r="G78" s="2">
        <v>5073.1996300000001</v>
      </c>
      <c r="H78" s="3">
        <f t="shared" si="5"/>
        <v>-0.38658678292596382</v>
      </c>
      <c r="I78" s="2">
        <v>5144.2503100000004</v>
      </c>
      <c r="J78" s="3">
        <f t="shared" si="6"/>
        <v>-1.3811668507242691E-2</v>
      </c>
      <c r="K78" s="2">
        <v>50154.80444</v>
      </c>
      <c r="L78" s="2">
        <v>57095.946609999999</v>
      </c>
      <c r="M78" s="3">
        <f t="shared" si="7"/>
        <v>0.13839436216531675</v>
      </c>
    </row>
    <row r="79" spans="1:13" x14ac:dyDescent="0.2">
      <c r="A79" s="1" t="s">
        <v>22</v>
      </c>
      <c r="B79" s="1" t="s">
        <v>40</v>
      </c>
      <c r="C79" s="2">
        <v>587.51666999999998</v>
      </c>
      <c r="D79" s="2">
        <v>5725.4072200000001</v>
      </c>
      <c r="E79" s="3">
        <f t="shared" si="4"/>
        <v>8.7450974795319425</v>
      </c>
      <c r="F79" s="2">
        <v>130411.91224000001</v>
      </c>
      <c r="G79" s="2">
        <v>92938.551909999995</v>
      </c>
      <c r="H79" s="3">
        <f t="shared" si="5"/>
        <v>-0.28734614565759098</v>
      </c>
      <c r="I79" s="2">
        <v>123716.22264000001</v>
      </c>
      <c r="J79" s="3">
        <f t="shared" si="6"/>
        <v>-0.24877635344201787</v>
      </c>
      <c r="K79" s="2">
        <v>1034069.72427</v>
      </c>
      <c r="L79" s="2">
        <v>944028.86788000003</v>
      </c>
      <c r="M79" s="3">
        <f t="shared" si="7"/>
        <v>-8.7074260348898758E-2</v>
      </c>
    </row>
    <row r="80" spans="1:13" x14ac:dyDescent="0.2">
      <c r="A80" s="1" t="s">
        <v>22</v>
      </c>
      <c r="B80" s="1" t="s">
        <v>41</v>
      </c>
      <c r="C80" s="2">
        <v>41.17427</v>
      </c>
      <c r="D80" s="2">
        <v>842.83119999999997</v>
      </c>
      <c r="E80" s="3">
        <f t="shared" si="4"/>
        <v>19.469851681644872</v>
      </c>
      <c r="F80" s="2">
        <v>16264.78414</v>
      </c>
      <c r="G80" s="2">
        <v>8656.3156600000002</v>
      </c>
      <c r="H80" s="3">
        <f t="shared" si="5"/>
        <v>-0.46778785469943529</v>
      </c>
      <c r="I80" s="2">
        <v>11765.591340000001</v>
      </c>
      <c r="J80" s="3">
        <f t="shared" si="6"/>
        <v>-0.26426854291881263</v>
      </c>
      <c r="K80" s="2">
        <v>133332.89798000001</v>
      </c>
      <c r="L80" s="2">
        <v>106583.94014000001</v>
      </c>
      <c r="M80" s="3">
        <f t="shared" si="7"/>
        <v>-0.20061783884733653</v>
      </c>
    </row>
    <row r="81" spans="1:13" x14ac:dyDescent="0.2">
      <c r="A81" s="1" t="s">
        <v>22</v>
      </c>
      <c r="B81" s="1" t="s">
        <v>42</v>
      </c>
      <c r="C81" s="2">
        <v>38.067320000000002</v>
      </c>
      <c r="D81" s="2">
        <v>1275.27234</v>
      </c>
      <c r="E81" s="3">
        <f t="shared" si="4"/>
        <v>32.500449729584325</v>
      </c>
      <c r="F81" s="2">
        <v>21033.518319999999</v>
      </c>
      <c r="G81" s="2">
        <v>12075.57173</v>
      </c>
      <c r="H81" s="3">
        <f t="shared" si="5"/>
        <v>-0.42588911915331906</v>
      </c>
      <c r="I81" s="2">
        <v>13631.73112</v>
      </c>
      <c r="J81" s="3">
        <f t="shared" si="6"/>
        <v>-0.11415713648553838</v>
      </c>
      <c r="K81" s="2">
        <v>118730.40764</v>
      </c>
      <c r="L81" s="2">
        <v>117663.40969</v>
      </c>
      <c r="M81" s="3">
        <f t="shared" si="7"/>
        <v>-8.9867285997637936E-3</v>
      </c>
    </row>
    <row r="82" spans="1:13" x14ac:dyDescent="0.2">
      <c r="A82" s="6" t="s">
        <v>22</v>
      </c>
      <c r="B82" s="6" t="s">
        <v>0</v>
      </c>
      <c r="C82" s="5">
        <v>10104.40105</v>
      </c>
      <c r="D82" s="5">
        <v>66230.191409999999</v>
      </c>
      <c r="E82" s="4">
        <f t="shared" si="4"/>
        <v>5.5545885483237027</v>
      </c>
      <c r="F82" s="5">
        <v>958589.97944000002</v>
      </c>
      <c r="G82" s="5">
        <v>804616.00895000005</v>
      </c>
      <c r="H82" s="4">
        <f t="shared" si="5"/>
        <v>-0.1606254746997775</v>
      </c>
      <c r="I82" s="5">
        <v>872247.35922999994</v>
      </c>
      <c r="J82" s="4">
        <f t="shared" si="6"/>
        <v>-7.7536893135111695E-2</v>
      </c>
      <c r="K82" s="5">
        <v>6511462.7695399998</v>
      </c>
      <c r="L82" s="5">
        <v>7151903.41603</v>
      </c>
      <c r="M82" s="4">
        <f t="shared" si="7"/>
        <v>9.8355879340341179E-2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220.69499999999999</v>
      </c>
      <c r="E83" s="3" t="str">
        <f t="shared" si="4"/>
        <v/>
      </c>
      <c r="F83" s="2">
        <v>2262.2378600000002</v>
      </c>
      <c r="G83" s="2">
        <v>1061.2729099999999</v>
      </c>
      <c r="H83" s="3">
        <f t="shared" si="5"/>
        <v>-0.53087474630099252</v>
      </c>
      <c r="I83" s="2">
        <v>2723.9777600000002</v>
      </c>
      <c r="J83" s="3">
        <f t="shared" si="6"/>
        <v>-0.61039589765226276</v>
      </c>
      <c r="K83" s="2">
        <v>23498.325499999999</v>
      </c>
      <c r="L83" s="2">
        <v>29618.87917</v>
      </c>
      <c r="M83" s="3">
        <f t="shared" si="7"/>
        <v>0.26046765204610001</v>
      </c>
    </row>
    <row r="84" spans="1:13" x14ac:dyDescent="0.2">
      <c r="A84" s="1" t="s">
        <v>21</v>
      </c>
      <c r="B84" s="1" t="s">
        <v>32</v>
      </c>
      <c r="C84" s="2">
        <v>1990.47822</v>
      </c>
      <c r="D84" s="2">
        <v>5782.9836500000001</v>
      </c>
      <c r="E84" s="3">
        <f t="shared" si="4"/>
        <v>1.9053237517966917</v>
      </c>
      <c r="F84" s="2">
        <v>74767.793049999993</v>
      </c>
      <c r="G84" s="2">
        <v>51296.731979999997</v>
      </c>
      <c r="H84" s="3">
        <f t="shared" si="5"/>
        <v>-0.31391940449952871</v>
      </c>
      <c r="I84" s="2">
        <v>71486.886039999998</v>
      </c>
      <c r="J84" s="3">
        <f t="shared" si="6"/>
        <v>-0.28243157841149691</v>
      </c>
      <c r="K84" s="2">
        <v>780220.62187999999</v>
      </c>
      <c r="L84" s="2">
        <v>700136.43189999997</v>
      </c>
      <c r="M84" s="3">
        <f t="shared" si="7"/>
        <v>-0.10264300600903264</v>
      </c>
    </row>
    <row r="85" spans="1:13" x14ac:dyDescent="0.2">
      <c r="A85" s="1" t="s">
        <v>21</v>
      </c>
      <c r="B85" s="1" t="s">
        <v>33</v>
      </c>
      <c r="C85" s="2">
        <v>0</v>
      </c>
      <c r="D85" s="2">
        <v>127.81</v>
      </c>
      <c r="E85" s="3" t="str">
        <f t="shared" si="4"/>
        <v/>
      </c>
      <c r="F85" s="2">
        <v>3011.7135499999999</v>
      </c>
      <c r="G85" s="2">
        <v>3175.54063</v>
      </c>
      <c r="H85" s="3">
        <f t="shared" si="5"/>
        <v>5.4396634102203967E-2</v>
      </c>
      <c r="I85" s="2">
        <v>4263.0226499999999</v>
      </c>
      <c r="J85" s="3">
        <f t="shared" si="6"/>
        <v>-0.25509646776096762</v>
      </c>
      <c r="K85" s="2">
        <v>23206.502380000002</v>
      </c>
      <c r="L85" s="2">
        <v>33942.709889999998</v>
      </c>
      <c r="M85" s="3">
        <f t="shared" si="7"/>
        <v>0.46263789924899479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1865.89195</v>
      </c>
      <c r="G86" s="2">
        <v>1044.48801</v>
      </c>
      <c r="H86" s="3">
        <f t="shared" si="5"/>
        <v>-0.44022052831087033</v>
      </c>
      <c r="I86" s="2">
        <v>1557.6626699999999</v>
      </c>
      <c r="J86" s="3">
        <f t="shared" si="6"/>
        <v>-0.32945172910897325</v>
      </c>
      <c r="K86" s="2">
        <v>12214.44421</v>
      </c>
      <c r="L86" s="2">
        <v>15851.000330000001</v>
      </c>
      <c r="M86" s="3">
        <f t="shared" si="7"/>
        <v>0.29772587745112</v>
      </c>
    </row>
    <row r="87" spans="1:13" x14ac:dyDescent="0.2">
      <c r="A87" s="1" t="s">
        <v>21</v>
      </c>
      <c r="B87" s="1" t="s">
        <v>35</v>
      </c>
      <c r="C87" s="2">
        <v>0</v>
      </c>
      <c r="D87" s="2">
        <v>0</v>
      </c>
      <c r="E87" s="3" t="str">
        <f t="shared" si="4"/>
        <v/>
      </c>
      <c r="F87" s="2">
        <v>4316.63843</v>
      </c>
      <c r="G87" s="2">
        <v>808.17282</v>
      </c>
      <c r="H87" s="3">
        <f t="shared" si="5"/>
        <v>-0.81277727261488519</v>
      </c>
      <c r="I87" s="2">
        <v>6896.8551699999998</v>
      </c>
      <c r="J87" s="3">
        <f t="shared" si="6"/>
        <v>-0.88282009697472019</v>
      </c>
      <c r="K87" s="2">
        <v>31706.757559999998</v>
      </c>
      <c r="L87" s="2">
        <v>25703.381679999999</v>
      </c>
      <c r="M87" s="3">
        <f t="shared" si="7"/>
        <v>-0.18934058043114521</v>
      </c>
    </row>
    <row r="88" spans="1:13" x14ac:dyDescent="0.2">
      <c r="A88" s="1" t="s">
        <v>21</v>
      </c>
      <c r="B88" s="1" t="s">
        <v>36</v>
      </c>
      <c r="C88" s="2">
        <v>0</v>
      </c>
      <c r="D88" s="2">
        <v>371.68086</v>
      </c>
      <c r="E88" s="3" t="str">
        <f t="shared" si="4"/>
        <v/>
      </c>
      <c r="F88" s="2">
        <v>2917.3064599999998</v>
      </c>
      <c r="G88" s="2">
        <v>2812.1894699999998</v>
      </c>
      <c r="H88" s="3">
        <f t="shared" si="5"/>
        <v>-3.6032206914593412E-2</v>
      </c>
      <c r="I88" s="2">
        <v>3900.6732000000002</v>
      </c>
      <c r="J88" s="3">
        <f t="shared" si="6"/>
        <v>-0.27905022394595891</v>
      </c>
      <c r="K88" s="2">
        <v>54043.649859999998</v>
      </c>
      <c r="L88" s="2">
        <v>46618.035739999999</v>
      </c>
      <c r="M88" s="3">
        <f t="shared" si="7"/>
        <v>-0.13740030770009137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0</v>
      </c>
      <c r="D90" s="2">
        <v>374.57</v>
      </c>
      <c r="E90" s="3" t="str">
        <f t="shared" si="4"/>
        <v/>
      </c>
      <c r="F90" s="2">
        <v>4680.0584500000004</v>
      </c>
      <c r="G90" s="2">
        <v>2452.9705899999999</v>
      </c>
      <c r="H90" s="3">
        <f t="shared" si="5"/>
        <v>-0.47586753109889046</v>
      </c>
      <c r="I90" s="2">
        <v>21022.24726</v>
      </c>
      <c r="J90" s="3">
        <f t="shared" si="6"/>
        <v>-0.88331549145712029</v>
      </c>
      <c r="K90" s="2">
        <v>82472.374230000001</v>
      </c>
      <c r="L90" s="2">
        <v>82794.173909999998</v>
      </c>
      <c r="M90" s="3">
        <f t="shared" si="7"/>
        <v>3.901908766474449E-3</v>
      </c>
    </row>
    <row r="91" spans="1:13" x14ac:dyDescent="0.2">
      <c r="A91" s="1" t="s">
        <v>21</v>
      </c>
      <c r="B91" s="1" t="s">
        <v>39</v>
      </c>
      <c r="C91" s="2">
        <v>0</v>
      </c>
      <c r="D91" s="2">
        <v>0</v>
      </c>
      <c r="E91" s="3" t="str">
        <f t="shared" si="4"/>
        <v/>
      </c>
      <c r="F91" s="2">
        <v>596.96082999999999</v>
      </c>
      <c r="G91" s="2">
        <v>261.18531999999999</v>
      </c>
      <c r="H91" s="3">
        <f t="shared" si="5"/>
        <v>-0.56247494496414441</v>
      </c>
      <c r="I91" s="2">
        <v>2798.3897200000001</v>
      </c>
      <c r="J91" s="3">
        <f t="shared" si="6"/>
        <v>-0.90666585210297301</v>
      </c>
      <c r="K91" s="2">
        <v>16182.298559999999</v>
      </c>
      <c r="L91" s="2">
        <v>13411.261339999999</v>
      </c>
      <c r="M91" s="3">
        <f t="shared" si="7"/>
        <v>-0.17123878970133155</v>
      </c>
    </row>
    <row r="92" spans="1:13" x14ac:dyDescent="0.2">
      <c r="A92" s="1" t="s">
        <v>21</v>
      </c>
      <c r="B92" s="1" t="s">
        <v>40</v>
      </c>
      <c r="C92" s="2">
        <v>0</v>
      </c>
      <c r="D92" s="2">
        <v>61.087049999999998</v>
      </c>
      <c r="E92" s="3" t="str">
        <f t="shared" si="4"/>
        <v/>
      </c>
      <c r="F92" s="2">
        <v>1761.3467900000001</v>
      </c>
      <c r="G92" s="2">
        <v>1524.55125</v>
      </c>
      <c r="H92" s="3">
        <f t="shared" si="5"/>
        <v>-0.13444004403017085</v>
      </c>
      <c r="I92" s="2">
        <v>3567.1577400000001</v>
      </c>
      <c r="J92" s="3">
        <f t="shared" si="6"/>
        <v>-0.5726145684827495</v>
      </c>
      <c r="K92" s="2">
        <v>31023.76009</v>
      </c>
      <c r="L92" s="2">
        <v>23945.451550000002</v>
      </c>
      <c r="M92" s="3">
        <f t="shared" si="7"/>
        <v>-0.22815766107866386</v>
      </c>
    </row>
    <row r="93" spans="1:13" x14ac:dyDescent="0.2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106.98578999999999</v>
      </c>
      <c r="G93" s="2">
        <v>68.403589999999994</v>
      </c>
      <c r="H93" s="3">
        <f t="shared" si="5"/>
        <v>-0.36062920131729648</v>
      </c>
      <c r="I93" s="2">
        <v>51.50779</v>
      </c>
      <c r="J93" s="3">
        <f t="shared" si="6"/>
        <v>0.32802416877136431</v>
      </c>
      <c r="K93" s="2">
        <v>715.3682</v>
      </c>
      <c r="L93" s="2">
        <v>1526.6998000000001</v>
      </c>
      <c r="M93" s="3">
        <f t="shared" si="7"/>
        <v>1.1341454652303526</v>
      </c>
    </row>
    <row r="94" spans="1:13" x14ac:dyDescent="0.2">
      <c r="A94" s="1" t="s">
        <v>21</v>
      </c>
      <c r="B94" s="1" t="s">
        <v>42</v>
      </c>
      <c r="C94" s="2">
        <v>0</v>
      </c>
      <c r="D94" s="2">
        <v>0</v>
      </c>
      <c r="E94" s="3" t="str">
        <f t="shared" si="4"/>
        <v/>
      </c>
      <c r="F94" s="2">
        <v>685.73248999999998</v>
      </c>
      <c r="G94" s="2">
        <v>406.27292</v>
      </c>
      <c r="H94" s="3">
        <f t="shared" si="5"/>
        <v>-0.40753438706105349</v>
      </c>
      <c r="I94" s="2">
        <v>1133.91326</v>
      </c>
      <c r="J94" s="3">
        <f t="shared" si="6"/>
        <v>-0.6417072325267632</v>
      </c>
      <c r="K94" s="2">
        <v>10332.810439999999</v>
      </c>
      <c r="L94" s="2">
        <v>11633.755230000001</v>
      </c>
      <c r="M94" s="3">
        <f t="shared" si="7"/>
        <v>0.12590425398339167</v>
      </c>
    </row>
    <row r="95" spans="1:13" x14ac:dyDescent="0.2">
      <c r="A95" s="6" t="s">
        <v>21</v>
      </c>
      <c r="B95" s="6" t="s">
        <v>0</v>
      </c>
      <c r="C95" s="5">
        <v>1990.47822</v>
      </c>
      <c r="D95" s="5">
        <v>6938.8265600000004</v>
      </c>
      <c r="E95" s="4">
        <f t="shared" si="4"/>
        <v>2.4860097891450432</v>
      </c>
      <c r="F95" s="5">
        <v>96972.665649999995</v>
      </c>
      <c r="G95" s="5">
        <v>64911.779490000001</v>
      </c>
      <c r="H95" s="4">
        <f t="shared" si="5"/>
        <v>-0.33061776682221167</v>
      </c>
      <c r="I95" s="5">
        <v>119402.29326000001</v>
      </c>
      <c r="J95" s="4">
        <f t="shared" si="6"/>
        <v>-0.45636069695366921</v>
      </c>
      <c r="K95" s="5">
        <v>1065616.91291</v>
      </c>
      <c r="L95" s="5">
        <v>985181.78053999995</v>
      </c>
      <c r="M95" s="4">
        <f t="shared" si="7"/>
        <v>-7.5482221983833475E-2</v>
      </c>
    </row>
    <row r="96" spans="1:13" x14ac:dyDescent="0.2">
      <c r="A96" s="1" t="s">
        <v>20</v>
      </c>
      <c r="B96" s="1" t="s">
        <v>31</v>
      </c>
      <c r="C96" s="2">
        <v>0</v>
      </c>
      <c r="D96" s="2">
        <v>0</v>
      </c>
      <c r="E96" s="3" t="str">
        <f t="shared" si="4"/>
        <v/>
      </c>
      <c r="F96" s="2">
        <v>2040.13024</v>
      </c>
      <c r="G96" s="2">
        <v>15991.26878</v>
      </c>
      <c r="H96" s="3">
        <f t="shared" si="5"/>
        <v>6.83835681980774</v>
      </c>
      <c r="I96" s="2">
        <v>6302.9743500000004</v>
      </c>
      <c r="J96" s="3">
        <f t="shared" si="6"/>
        <v>1.5370988190678578</v>
      </c>
      <c r="K96" s="2">
        <v>60652.591979999997</v>
      </c>
      <c r="L96" s="2">
        <v>28473.381079999999</v>
      </c>
      <c r="M96" s="3">
        <f t="shared" si="7"/>
        <v>-0.53054964098831903</v>
      </c>
    </row>
    <row r="97" spans="1:13" x14ac:dyDescent="0.2">
      <c r="A97" s="1" t="s">
        <v>20</v>
      </c>
      <c r="B97" s="1" t="s">
        <v>32</v>
      </c>
      <c r="C97" s="2">
        <v>0</v>
      </c>
      <c r="D97" s="2">
        <v>1222.3382300000001</v>
      </c>
      <c r="E97" s="3" t="str">
        <f t="shared" si="4"/>
        <v/>
      </c>
      <c r="F97" s="2">
        <v>41262.280980000003</v>
      </c>
      <c r="G97" s="2">
        <v>63788.363239999999</v>
      </c>
      <c r="H97" s="3">
        <f t="shared" si="5"/>
        <v>0.54592430968415151</v>
      </c>
      <c r="I97" s="2">
        <v>103967.88284999999</v>
      </c>
      <c r="J97" s="3">
        <f t="shared" si="6"/>
        <v>-0.38646088107775678</v>
      </c>
      <c r="K97" s="2">
        <v>332451.98123999999</v>
      </c>
      <c r="L97" s="2">
        <v>332729.43095000001</v>
      </c>
      <c r="M97" s="3">
        <f t="shared" si="7"/>
        <v>8.3455574235169472E-4</v>
      </c>
    </row>
    <row r="98" spans="1:13" x14ac:dyDescent="0.2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1076.7049500000001</v>
      </c>
      <c r="G98" s="2">
        <v>5464.2921900000001</v>
      </c>
      <c r="H98" s="3">
        <f t="shared" si="5"/>
        <v>4.0750135308656281</v>
      </c>
      <c r="I98" s="2">
        <v>94.093980000000002</v>
      </c>
      <c r="J98" s="3">
        <f t="shared" si="6"/>
        <v>57.072707626991651</v>
      </c>
      <c r="K98" s="2">
        <v>16207.91806</v>
      </c>
      <c r="L98" s="2">
        <v>9932.1226600000009</v>
      </c>
      <c r="M98" s="3">
        <f t="shared" si="7"/>
        <v>-0.38720552366859629</v>
      </c>
    </row>
    <row r="99" spans="1:13" x14ac:dyDescent="0.2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17.345120000000001</v>
      </c>
      <c r="G99" s="2">
        <v>1126.10581</v>
      </c>
      <c r="H99" s="3">
        <f t="shared" si="5"/>
        <v>63.923494908077885</v>
      </c>
      <c r="I99" s="2">
        <v>25.696549999999998</v>
      </c>
      <c r="J99" s="3">
        <f t="shared" si="6"/>
        <v>42.823229577511384</v>
      </c>
      <c r="K99" s="2">
        <v>21853.416980000002</v>
      </c>
      <c r="L99" s="2">
        <v>6067.3657899999998</v>
      </c>
      <c r="M99" s="3">
        <f t="shared" si="7"/>
        <v>-0.72236077334941329</v>
      </c>
    </row>
    <row r="100" spans="1:13" x14ac:dyDescent="0.2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153.95538999999999</v>
      </c>
      <c r="G100" s="2">
        <v>150.33538999999999</v>
      </c>
      <c r="H100" s="3">
        <f t="shared" si="5"/>
        <v>-2.3513304730675588E-2</v>
      </c>
      <c r="I100" s="2">
        <v>160.13686000000001</v>
      </c>
      <c r="J100" s="3">
        <f t="shared" si="6"/>
        <v>-6.1206832705474667E-2</v>
      </c>
      <c r="K100" s="2">
        <v>2070.6073099999999</v>
      </c>
      <c r="L100" s="2">
        <v>664.53989999999999</v>
      </c>
      <c r="M100" s="3">
        <f t="shared" si="7"/>
        <v>-0.6790603912240607</v>
      </c>
    </row>
    <row r="101" spans="1:13" x14ac:dyDescent="0.2">
      <c r="A101" s="1" t="s">
        <v>20</v>
      </c>
      <c r="B101" s="1" t="s">
        <v>36</v>
      </c>
      <c r="C101" s="2">
        <v>0</v>
      </c>
      <c r="D101" s="2">
        <v>26.289200000000001</v>
      </c>
      <c r="E101" s="3" t="str">
        <f t="shared" si="4"/>
        <v/>
      </c>
      <c r="F101" s="2">
        <v>92043.71213</v>
      </c>
      <c r="G101" s="2">
        <v>5910.1258200000002</v>
      </c>
      <c r="H101" s="3">
        <f t="shared" si="5"/>
        <v>-0.93579001016763974</v>
      </c>
      <c r="I101" s="2">
        <v>1977.2775099999999</v>
      </c>
      <c r="J101" s="3">
        <f t="shared" si="6"/>
        <v>1.989021920347438</v>
      </c>
      <c r="K101" s="2">
        <v>257742.52489999999</v>
      </c>
      <c r="L101" s="2">
        <v>166667.74784</v>
      </c>
      <c r="M101" s="3">
        <f t="shared" si="7"/>
        <v>-0.35335564860837598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22.97306</v>
      </c>
      <c r="J102" s="3">
        <f t="shared" si="6"/>
        <v>-1</v>
      </c>
      <c r="K102" s="2">
        <v>0</v>
      </c>
      <c r="L102" s="2">
        <v>52.96161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10842.978220000001</v>
      </c>
      <c r="G103" s="2">
        <v>1535.0799</v>
      </c>
      <c r="H103" s="3">
        <f t="shared" si="5"/>
        <v>-0.85842635954312563</v>
      </c>
      <c r="I103" s="2">
        <v>10132.18556</v>
      </c>
      <c r="J103" s="3">
        <f t="shared" si="6"/>
        <v>-0.8484946914059478</v>
      </c>
      <c r="K103" s="2">
        <v>86639.542130000002</v>
      </c>
      <c r="L103" s="2">
        <v>19613.519970000001</v>
      </c>
      <c r="M103" s="3">
        <f t="shared" si="7"/>
        <v>-0.77361930259776179</v>
      </c>
    </row>
    <row r="104" spans="1:13" x14ac:dyDescent="0.2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15421.832899999999</v>
      </c>
      <c r="G104" s="2">
        <v>334.46161000000001</v>
      </c>
      <c r="H104" s="3">
        <f t="shared" si="5"/>
        <v>-0.97831246051174625</v>
      </c>
      <c r="I104" s="2">
        <v>19179.029780000001</v>
      </c>
      <c r="J104" s="3">
        <f t="shared" si="6"/>
        <v>-0.98256107770640311</v>
      </c>
      <c r="K104" s="2">
        <v>69465.98934</v>
      </c>
      <c r="L104" s="2">
        <v>102427.41141</v>
      </c>
      <c r="M104" s="3">
        <f t="shared" si="7"/>
        <v>0.47449726669364667</v>
      </c>
    </row>
    <row r="105" spans="1:13" x14ac:dyDescent="0.2">
      <c r="A105" s="1" t="s">
        <v>20</v>
      </c>
      <c r="B105" s="1" t="s">
        <v>40</v>
      </c>
      <c r="C105" s="2">
        <v>0</v>
      </c>
      <c r="D105" s="2">
        <v>139.51084</v>
      </c>
      <c r="E105" s="3" t="str">
        <f t="shared" si="4"/>
        <v/>
      </c>
      <c r="F105" s="2">
        <v>2396.4296800000002</v>
      </c>
      <c r="G105" s="2">
        <v>355.51080999999999</v>
      </c>
      <c r="H105" s="3">
        <f t="shared" si="5"/>
        <v>-0.85164980513845079</v>
      </c>
      <c r="I105" s="2">
        <v>3801.3657699999999</v>
      </c>
      <c r="J105" s="3">
        <f t="shared" si="6"/>
        <v>-0.90647813667244126</v>
      </c>
      <c r="K105" s="2">
        <v>47519.668230000003</v>
      </c>
      <c r="L105" s="2">
        <v>15408.722100000001</v>
      </c>
      <c r="M105" s="3">
        <f t="shared" si="7"/>
        <v>-0.67574011616789442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434.30439999999999</v>
      </c>
      <c r="E106" s="3" t="str">
        <f t="shared" si="4"/>
        <v/>
      </c>
      <c r="F106" s="2">
        <v>96.106030000000004</v>
      </c>
      <c r="G106" s="2">
        <v>528.40563999999995</v>
      </c>
      <c r="H106" s="3">
        <f t="shared" si="5"/>
        <v>4.4981528214202573</v>
      </c>
      <c r="I106" s="2">
        <v>3074.4438500000001</v>
      </c>
      <c r="J106" s="3">
        <f t="shared" si="6"/>
        <v>-0.82812968270667886</v>
      </c>
      <c r="K106" s="2">
        <v>2007.2895000000001</v>
      </c>
      <c r="L106" s="2">
        <v>55482.352729999999</v>
      </c>
      <c r="M106" s="3">
        <f t="shared" si="7"/>
        <v>26.640433893566421</v>
      </c>
    </row>
    <row r="107" spans="1:13" x14ac:dyDescent="0.2">
      <c r="A107" s="1" t="s">
        <v>20</v>
      </c>
      <c r="B107" s="1" t="s">
        <v>42</v>
      </c>
      <c r="C107" s="2">
        <v>0</v>
      </c>
      <c r="D107" s="2">
        <v>0.43286000000000002</v>
      </c>
      <c r="E107" s="3" t="str">
        <f t="shared" si="4"/>
        <v/>
      </c>
      <c r="F107" s="2">
        <v>817.26460999999995</v>
      </c>
      <c r="G107" s="2">
        <v>538.99256000000003</v>
      </c>
      <c r="H107" s="3">
        <f t="shared" si="5"/>
        <v>-0.34049198582084683</v>
      </c>
      <c r="I107" s="2">
        <v>4.7058400000000002</v>
      </c>
      <c r="J107" s="3">
        <f t="shared" si="6"/>
        <v>113.53694983254849</v>
      </c>
      <c r="K107" s="2">
        <v>3228.5383700000002</v>
      </c>
      <c r="L107" s="2">
        <v>1066.5433700000001</v>
      </c>
      <c r="M107" s="3">
        <f t="shared" si="7"/>
        <v>-0.66965132584129705</v>
      </c>
    </row>
    <row r="108" spans="1:13" x14ac:dyDescent="0.2">
      <c r="A108" s="6" t="s">
        <v>20</v>
      </c>
      <c r="B108" s="6" t="s">
        <v>0</v>
      </c>
      <c r="C108" s="5">
        <v>0</v>
      </c>
      <c r="D108" s="5">
        <v>1822.87553</v>
      </c>
      <c r="E108" s="4" t="str">
        <f t="shared" si="4"/>
        <v/>
      </c>
      <c r="F108" s="5">
        <v>166168.74025</v>
      </c>
      <c r="G108" s="5">
        <v>95722.941749999998</v>
      </c>
      <c r="H108" s="4">
        <f t="shared" si="5"/>
        <v>-0.42394134055547794</v>
      </c>
      <c r="I108" s="5">
        <v>148742.76595999999</v>
      </c>
      <c r="J108" s="4">
        <f t="shared" si="6"/>
        <v>-0.35645312810881924</v>
      </c>
      <c r="K108" s="5">
        <v>899840.06804000004</v>
      </c>
      <c r="L108" s="5">
        <v>738586.09941000002</v>
      </c>
      <c r="M108" s="4">
        <f t="shared" si="7"/>
        <v>-0.17920292100488222</v>
      </c>
    </row>
    <row r="109" spans="1:13" x14ac:dyDescent="0.2">
      <c r="A109" s="1" t="s">
        <v>19</v>
      </c>
      <c r="B109" s="1" t="s">
        <v>31</v>
      </c>
      <c r="C109" s="2">
        <v>84.630080000000007</v>
      </c>
      <c r="D109" s="2">
        <v>1015.1350200000001</v>
      </c>
      <c r="E109" s="3">
        <f t="shared" si="4"/>
        <v>10.994967037724647</v>
      </c>
      <c r="F109" s="2">
        <v>15513.307500000001</v>
      </c>
      <c r="G109" s="2">
        <v>14655.186530000001</v>
      </c>
      <c r="H109" s="3">
        <f t="shared" si="5"/>
        <v>-5.5315152490853392E-2</v>
      </c>
      <c r="I109" s="2">
        <v>19846.318190000002</v>
      </c>
      <c r="J109" s="3">
        <f t="shared" si="6"/>
        <v>-0.26156648353122069</v>
      </c>
      <c r="K109" s="2">
        <v>123892.93915000001</v>
      </c>
      <c r="L109" s="2">
        <v>154459.53193999999</v>
      </c>
      <c r="M109" s="3">
        <f t="shared" si="7"/>
        <v>0.24671779521666126</v>
      </c>
    </row>
    <row r="110" spans="1:13" x14ac:dyDescent="0.2">
      <c r="A110" s="1" t="s">
        <v>19</v>
      </c>
      <c r="B110" s="1" t="s">
        <v>32</v>
      </c>
      <c r="C110" s="2">
        <v>500.43013999999999</v>
      </c>
      <c r="D110" s="2">
        <v>1531.4927700000001</v>
      </c>
      <c r="E110" s="3">
        <f t="shared" si="4"/>
        <v>2.0603527797106707</v>
      </c>
      <c r="F110" s="2">
        <v>39947.684569999998</v>
      </c>
      <c r="G110" s="2">
        <v>28513.550719999999</v>
      </c>
      <c r="H110" s="3">
        <f t="shared" si="5"/>
        <v>-0.28622769937927339</v>
      </c>
      <c r="I110" s="2">
        <v>31365.835650000001</v>
      </c>
      <c r="J110" s="3">
        <f t="shared" si="6"/>
        <v>-9.0936041425059289E-2</v>
      </c>
      <c r="K110" s="2">
        <v>282165.37131999998</v>
      </c>
      <c r="L110" s="2">
        <v>273992.94042</v>
      </c>
      <c r="M110" s="3">
        <f t="shared" si="7"/>
        <v>-2.8963266689205902E-2</v>
      </c>
    </row>
    <row r="111" spans="1:13" x14ac:dyDescent="0.2">
      <c r="A111" s="1" t="s">
        <v>19</v>
      </c>
      <c r="B111" s="1" t="s">
        <v>33</v>
      </c>
      <c r="C111" s="2">
        <v>183.70215999999999</v>
      </c>
      <c r="D111" s="2">
        <v>577.18104000000005</v>
      </c>
      <c r="E111" s="3">
        <f t="shared" si="4"/>
        <v>2.1419393217804301</v>
      </c>
      <c r="F111" s="2">
        <v>9554.5257099999999</v>
      </c>
      <c r="G111" s="2">
        <v>7916.3667999999998</v>
      </c>
      <c r="H111" s="3">
        <f t="shared" si="5"/>
        <v>-0.1714537131116266</v>
      </c>
      <c r="I111" s="2">
        <v>6856.2176499999996</v>
      </c>
      <c r="J111" s="3">
        <f t="shared" si="6"/>
        <v>0.15462594744202729</v>
      </c>
      <c r="K111" s="2">
        <v>49517.98661</v>
      </c>
      <c r="L111" s="2">
        <v>60927.183660000002</v>
      </c>
      <c r="M111" s="3">
        <f t="shared" si="7"/>
        <v>0.23040510794305913</v>
      </c>
    </row>
    <row r="112" spans="1:13" x14ac:dyDescent="0.2">
      <c r="A112" s="1" t="s">
        <v>19</v>
      </c>
      <c r="B112" s="1" t="s">
        <v>34</v>
      </c>
      <c r="C112" s="2">
        <v>0</v>
      </c>
      <c r="D112" s="2">
        <v>20.831759999999999</v>
      </c>
      <c r="E112" s="3" t="str">
        <f t="shared" si="4"/>
        <v/>
      </c>
      <c r="F112" s="2">
        <v>1642.6692700000001</v>
      </c>
      <c r="G112" s="2">
        <v>963.45546999999999</v>
      </c>
      <c r="H112" s="3">
        <f t="shared" si="5"/>
        <v>-0.41348177165327993</v>
      </c>
      <c r="I112" s="2">
        <v>1275.63428</v>
      </c>
      <c r="J112" s="3">
        <f t="shared" si="6"/>
        <v>-0.24472438134854768</v>
      </c>
      <c r="K112" s="2">
        <v>10147.20894</v>
      </c>
      <c r="L112" s="2">
        <v>10698.22674</v>
      </c>
      <c r="M112" s="3">
        <f t="shared" si="7"/>
        <v>5.4302400123831474E-2</v>
      </c>
    </row>
    <row r="113" spans="1:13" x14ac:dyDescent="0.2">
      <c r="A113" s="1" t="s">
        <v>19</v>
      </c>
      <c r="B113" s="1" t="s">
        <v>35</v>
      </c>
      <c r="C113" s="2">
        <v>55.601059999999997</v>
      </c>
      <c r="D113" s="2">
        <v>133.78148999999999</v>
      </c>
      <c r="E113" s="3">
        <f t="shared" si="4"/>
        <v>1.4060960348597669</v>
      </c>
      <c r="F113" s="2">
        <v>5916.2837300000001</v>
      </c>
      <c r="G113" s="2">
        <v>3721.5512399999998</v>
      </c>
      <c r="H113" s="3">
        <f t="shared" si="5"/>
        <v>-0.37096471199835446</v>
      </c>
      <c r="I113" s="2">
        <v>5298.07096</v>
      </c>
      <c r="J113" s="3">
        <f t="shared" si="6"/>
        <v>-0.29756485556773293</v>
      </c>
      <c r="K113" s="2">
        <v>43287.993009999998</v>
      </c>
      <c r="L113" s="2">
        <v>40894.902179999997</v>
      </c>
      <c r="M113" s="3">
        <f t="shared" si="7"/>
        <v>-5.528301645787026E-2</v>
      </c>
    </row>
    <row r="114" spans="1:13" x14ac:dyDescent="0.2">
      <c r="A114" s="1" t="s">
        <v>19</v>
      </c>
      <c r="B114" s="1" t="s">
        <v>36</v>
      </c>
      <c r="C114" s="2">
        <v>21.012260000000001</v>
      </c>
      <c r="D114" s="2">
        <v>182.96215000000001</v>
      </c>
      <c r="E114" s="3">
        <f t="shared" si="4"/>
        <v>7.7073998703613977</v>
      </c>
      <c r="F114" s="2">
        <v>4219.9448199999997</v>
      </c>
      <c r="G114" s="2">
        <v>3074.1329000000001</v>
      </c>
      <c r="H114" s="3">
        <f t="shared" si="5"/>
        <v>-0.27152296271020904</v>
      </c>
      <c r="I114" s="2">
        <v>2876.45649</v>
      </c>
      <c r="J114" s="3">
        <f t="shared" si="6"/>
        <v>6.8722197150286046E-2</v>
      </c>
      <c r="K114" s="2">
        <v>27398.981510000001</v>
      </c>
      <c r="L114" s="2">
        <v>28015.515039999998</v>
      </c>
      <c r="M114" s="3">
        <f t="shared" si="7"/>
        <v>2.2502060150483283E-2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59.715000000000003</v>
      </c>
      <c r="D116" s="2">
        <v>1571.1180199999999</v>
      </c>
      <c r="E116" s="3">
        <f t="shared" si="4"/>
        <v>25.310274135476845</v>
      </c>
      <c r="F116" s="2">
        <v>43798.396460000004</v>
      </c>
      <c r="G116" s="2">
        <v>43196.120880000002</v>
      </c>
      <c r="H116" s="3">
        <f t="shared" si="5"/>
        <v>-1.3751087452483435E-2</v>
      </c>
      <c r="I116" s="2">
        <v>46460.423719999999</v>
      </c>
      <c r="J116" s="3">
        <f t="shared" si="6"/>
        <v>-7.02598594380619E-2</v>
      </c>
      <c r="K116" s="2">
        <v>300445.48219000001</v>
      </c>
      <c r="L116" s="2">
        <v>370306.99861000001</v>
      </c>
      <c r="M116" s="3">
        <f t="shared" si="7"/>
        <v>0.23252643345064494</v>
      </c>
    </row>
    <row r="117" spans="1:13" x14ac:dyDescent="0.2">
      <c r="A117" s="1" t="s">
        <v>19</v>
      </c>
      <c r="B117" s="1" t="s">
        <v>39</v>
      </c>
      <c r="C117" s="2">
        <v>0</v>
      </c>
      <c r="D117" s="2">
        <v>141.05929</v>
      </c>
      <c r="E117" s="3" t="str">
        <f t="shared" si="4"/>
        <v/>
      </c>
      <c r="F117" s="2">
        <v>1392.18552</v>
      </c>
      <c r="G117" s="2">
        <v>1170.7124799999999</v>
      </c>
      <c r="H117" s="3">
        <f t="shared" si="5"/>
        <v>-0.15908299347920241</v>
      </c>
      <c r="I117" s="2">
        <v>1841.61762</v>
      </c>
      <c r="J117" s="3">
        <f t="shared" si="6"/>
        <v>-0.36430208568486655</v>
      </c>
      <c r="K117" s="2">
        <v>13485.90919</v>
      </c>
      <c r="L117" s="2">
        <v>12574.991029999999</v>
      </c>
      <c r="M117" s="3">
        <f t="shared" si="7"/>
        <v>-6.7545921240183104E-2</v>
      </c>
    </row>
    <row r="118" spans="1:13" x14ac:dyDescent="0.2">
      <c r="A118" s="1" t="s">
        <v>19</v>
      </c>
      <c r="B118" s="1" t="s">
        <v>40</v>
      </c>
      <c r="C118" s="2">
        <v>355.90444000000002</v>
      </c>
      <c r="D118" s="2">
        <v>3863.0014799999999</v>
      </c>
      <c r="E118" s="3">
        <f t="shared" si="4"/>
        <v>9.8540412701791524</v>
      </c>
      <c r="F118" s="2">
        <v>76631.712799999994</v>
      </c>
      <c r="G118" s="2">
        <v>53091.952689999998</v>
      </c>
      <c r="H118" s="3">
        <f t="shared" si="5"/>
        <v>-0.30718039894835802</v>
      </c>
      <c r="I118" s="2">
        <v>65207.71744</v>
      </c>
      <c r="J118" s="3">
        <f t="shared" si="6"/>
        <v>-0.18580262008324644</v>
      </c>
      <c r="K118" s="2">
        <v>496192.95061</v>
      </c>
      <c r="L118" s="2">
        <v>460180.592</v>
      </c>
      <c r="M118" s="3">
        <f t="shared" si="7"/>
        <v>-7.2577328165843169E-2</v>
      </c>
    </row>
    <row r="119" spans="1:13" x14ac:dyDescent="0.2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83.582669999999993</v>
      </c>
      <c r="G119" s="2">
        <v>139.19842</v>
      </c>
      <c r="H119" s="3">
        <f t="shared" si="5"/>
        <v>0.66539810226210783</v>
      </c>
      <c r="I119" s="2">
        <v>209.39108999999999</v>
      </c>
      <c r="J119" s="3">
        <f t="shared" si="6"/>
        <v>-0.3352228120117241</v>
      </c>
      <c r="K119" s="2">
        <v>965.44119000000001</v>
      </c>
      <c r="L119" s="2">
        <v>924.85563999999999</v>
      </c>
      <c r="M119" s="3">
        <f t="shared" si="7"/>
        <v>-4.2038345183925685E-2</v>
      </c>
    </row>
    <row r="120" spans="1:13" x14ac:dyDescent="0.2">
      <c r="A120" s="1" t="s">
        <v>19</v>
      </c>
      <c r="B120" s="1" t="s">
        <v>42</v>
      </c>
      <c r="C120" s="2">
        <v>0</v>
      </c>
      <c r="D120" s="2">
        <v>102.03272</v>
      </c>
      <c r="E120" s="3" t="str">
        <f t="shared" si="4"/>
        <v/>
      </c>
      <c r="F120" s="2">
        <v>2526.9023400000001</v>
      </c>
      <c r="G120" s="2">
        <v>2821.0928899999999</v>
      </c>
      <c r="H120" s="3">
        <f t="shared" si="5"/>
        <v>0.11642339529433499</v>
      </c>
      <c r="I120" s="2">
        <v>3890.9654500000001</v>
      </c>
      <c r="J120" s="3">
        <f t="shared" si="6"/>
        <v>-0.27496326393748893</v>
      </c>
      <c r="K120" s="2">
        <v>24054.54349</v>
      </c>
      <c r="L120" s="2">
        <v>28933.254580000001</v>
      </c>
      <c r="M120" s="3">
        <f t="shared" si="7"/>
        <v>0.20281869377517747</v>
      </c>
    </row>
    <row r="121" spans="1:13" x14ac:dyDescent="0.2">
      <c r="A121" s="6" t="s">
        <v>19</v>
      </c>
      <c r="B121" s="6" t="s">
        <v>0</v>
      </c>
      <c r="C121" s="5">
        <v>1260.99514</v>
      </c>
      <c r="D121" s="5">
        <v>9138.5957400000007</v>
      </c>
      <c r="E121" s="4">
        <f t="shared" si="4"/>
        <v>6.2471300246248376</v>
      </c>
      <c r="F121" s="5">
        <v>201227.19539000001</v>
      </c>
      <c r="G121" s="5">
        <v>159263.32102</v>
      </c>
      <c r="H121" s="4">
        <f t="shared" si="5"/>
        <v>-0.20853977658769973</v>
      </c>
      <c r="I121" s="5">
        <v>185128.64853999999</v>
      </c>
      <c r="J121" s="4">
        <f t="shared" si="6"/>
        <v>-0.13971542343113563</v>
      </c>
      <c r="K121" s="5">
        <v>1371554.80721</v>
      </c>
      <c r="L121" s="5">
        <v>1441912.63806</v>
      </c>
      <c r="M121" s="4">
        <f t="shared" si="7"/>
        <v>5.1297863184279979E-2</v>
      </c>
    </row>
    <row r="122" spans="1:13" x14ac:dyDescent="0.2">
      <c r="A122" s="1" t="s">
        <v>18</v>
      </c>
      <c r="B122" s="1" t="s">
        <v>31</v>
      </c>
      <c r="C122" s="2">
        <v>8.9908400000000004</v>
      </c>
      <c r="D122" s="2">
        <v>3122.2003100000002</v>
      </c>
      <c r="E122" s="3">
        <f t="shared" si="4"/>
        <v>346.26458373188711</v>
      </c>
      <c r="F122" s="2">
        <v>47368.916039999996</v>
      </c>
      <c r="G122" s="2">
        <v>39250.638989999999</v>
      </c>
      <c r="H122" s="3">
        <f t="shared" si="5"/>
        <v>-0.17138405791563049</v>
      </c>
      <c r="I122" s="2">
        <v>47337.143880000003</v>
      </c>
      <c r="J122" s="3">
        <f t="shared" si="6"/>
        <v>-0.17082790018974003</v>
      </c>
      <c r="K122" s="2">
        <v>397055.27587000001</v>
      </c>
      <c r="L122" s="2">
        <v>454882.69150999998</v>
      </c>
      <c r="M122" s="3">
        <f t="shared" si="7"/>
        <v>0.14564071844478721</v>
      </c>
    </row>
    <row r="123" spans="1:13" x14ac:dyDescent="0.2">
      <c r="A123" s="1" t="s">
        <v>18</v>
      </c>
      <c r="B123" s="1" t="s">
        <v>32</v>
      </c>
      <c r="C123" s="2">
        <v>11753.63941</v>
      </c>
      <c r="D123" s="2">
        <v>75902.186809999999</v>
      </c>
      <c r="E123" s="3">
        <f t="shared" si="4"/>
        <v>5.4577603721126922</v>
      </c>
      <c r="F123" s="2">
        <v>1217959.69071</v>
      </c>
      <c r="G123" s="2">
        <v>1012301.31355</v>
      </c>
      <c r="H123" s="3">
        <f t="shared" si="5"/>
        <v>-0.16885483052408168</v>
      </c>
      <c r="I123" s="2">
        <v>1146343.6112899999</v>
      </c>
      <c r="J123" s="3">
        <f t="shared" si="6"/>
        <v>-0.11693029596000437</v>
      </c>
      <c r="K123" s="2">
        <v>8070938.9338699998</v>
      </c>
      <c r="L123" s="2">
        <v>8417274.02489</v>
      </c>
      <c r="M123" s="3">
        <f t="shared" si="7"/>
        <v>4.2911375474121272E-2</v>
      </c>
    </row>
    <row r="124" spans="1:13" x14ac:dyDescent="0.2">
      <c r="A124" s="1" t="s">
        <v>18</v>
      </c>
      <c r="B124" s="1" t="s">
        <v>33</v>
      </c>
      <c r="C124" s="2">
        <v>1298.79629</v>
      </c>
      <c r="D124" s="2">
        <v>5746.4836400000004</v>
      </c>
      <c r="E124" s="3">
        <f t="shared" si="4"/>
        <v>3.4244687825524975</v>
      </c>
      <c r="F124" s="2">
        <v>98198.476949999997</v>
      </c>
      <c r="G124" s="2">
        <v>77835.058290000001</v>
      </c>
      <c r="H124" s="3">
        <f t="shared" si="5"/>
        <v>-0.20737000503957403</v>
      </c>
      <c r="I124" s="2">
        <v>79270.618059999993</v>
      </c>
      <c r="J124" s="3">
        <f t="shared" si="6"/>
        <v>-1.8109607382062021E-2</v>
      </c>
      <c r="K124" s="2">
        <v>598352.23104999994</v>
      </c>
      <c r="L124" s="2">
        <v>604074.08008999994</v>
      </c>
      <c r="M124" s="3">
        <f t="shared" si="7"/>
        <v>9.5626768700423082E-3</v>
      </c>
    </row>
    <row r="125" spans="1:13" x14ac:dyDescent="0.2">
      <c r="A125" s="1" t="s">
        <v>18</v>
      </c>
      <c r="B125" s="1" t="s">
        <v>34</v>
      </c>
      <c r="C125" s="2">
        <v>0</v>
      </c>
      <c r="D125" s="2">
        <v>139.01595</v>
      </c>
      <c r="E125" s="3" t="str">
        <f t="shared" si="4"/>
        <v/>
      </c>
      <c r="F125" s="2">
        <v>3144.9108999999999</v>
      </c>
      <c r="G125" s="2">
        <v>4535.2398499999999</v>
      </c>
      <c r="H125" s="3">
        <f t="shared" si="5"/>
        <v>0.44208850241194431</v>
      </c>
      <c r="I125" s="2">
        <v>2741.50965</v>
      </c>
      <c r="J125" s="3">
        <f t="shared" si="6"/>
        <v>0.65428556853702857</v>
      </c>
      <c r="K125" s="2">
        <v>22213.002479999999</v>
      </c>
      <c r="L125" s="2">
        <v>22666.295709999999</v>
      </c>
      <c r="M125" s="3">
        <f t="shared" si="7"/>
        <v>2.0406661837278905E-2</v>
      </c>
    </row>
    <row r="126" spans="1:13" x14ac:dyDescent="0.2">
      <c r="A126" s="1" t="s">
        <v>18</v>
      </c>
      <c r="B126" s="1" t="s">
        <v>35</v>
      </c>
      <c r="C126" s="2">
        <v>12.8002</v>
      </c>
      <c r="D126" s="2">
        <v>378.19788999999997</v>
      </c>
      <c r="E126" s="3">
        <f t="shared" si="4"/>
        <v>28.546248496117247</v>
      </c>
      <c r="F126" s="2">
        <v>9046.99935</v>
      </c>
      <c r="G126" s="2">
        <v>9615.7761699999992</v>
      </c>
      <c r="H126" s="3">
        <f t="shared" si="5"/>
        <v>6.2869112508557867E-2</v>
      </c>
      <c r="I126" s="2">
        <v>12039.21032</v>
      </c>
      <c r="J126" s="3">
        <f t="shared" si="6"/>
        <v>-0.20129510869779377</v>
      </c>
      <c r="K126" s="2">
        <v>64563.749199999998</v>
      </c>
      <c r="L126" s="2">
        <v>86878.55313</v>
      </c>
      <c r="M126" s="3">
        <f t="shared" si="7"/>
        <v>0.34562435122649293</v>
      </c>
    </row>
    <row r="127" spans="1:13" x14ac:dyDescent="0.2">
      <c r="A127" s="1" t="s">
        <v>18</v>
      </c>
      <c r="B127" s="1" t="s">
        <v>36</v>
      </c>
      <c r="C127" s="2">
        <v>73.838660000000004</v>
      </c>
      <c r="D127" s="2">
        <v>2275.1217000000001</v>
      </c>
      <c r="E127" s="3">
        <f t="shared" si="4"/>
        <v>29.812066470328688</v>
      </c>
      <c r="F127" s="2">
        <v>44691.46529</v>
      </c>
      <c r="G127" s="2">
        <v>42699.224099999999</v>
      </c>
      <c r="H127" s="3">
        <f t="shared" si="5"/>
        <v>-4.4577665490994289E-2</v>
      </c>
      <c r="I127" s="2">
        <v>37832.285060000002</v>
      </c>
      <c r="J127" s="3">
        <f t="shared" si="6"/>
        <v>0.12864512498468672</v>
      </c>
      <c r="K127" s="2">
        <v>279400.51286999998</v>
      </c>
      <c r="L127" s="2">
        <v>318398.86722999997</v>
      </c>
      <c r="M127" s="3">
        <f t="shared" si="7"/>
        <v>0.13957867850495043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0</v>
      </c>
      <c r="E128" s="3" t="str">
        <f t="shared" si="4"/>
        <v/>
      </c>
      <c r="F128" s="2">
        <v>13.4383</v>
      </c>
      <c r="G128" s="2">
        <v>0</v>
      </c>
      <c r="H128" s="3">
        <f t="shared" si="5"/>
        <v>-1</v>
      </c>
      <c r="I128" s="2">
        <v>0</v>
      </c>
      <c r="J128" s="3" t="str">
        <f t="shared" si="6"/>
        <v/>
      </c>
      <c r="K128" s="2">
        <v>28.669070000000001</v>
      </c>
      <c r="L128" s="2">
        <v>4.6719600000000003</v>
      </c>
      <c r="M128" s="3">
        <f t="shared" si="7"/>
        <v>-0.83703831341581714</v>
      </c>
    </row>
    <row r="129" spans="1:13" x14ac:dyDescent="0.2">
      <c r="A129" s="1" t="s">
        <v>18</v>
      </c>
      <c r="B129" s="1" t="s">
        <v>38</v>
      </c>
      <c r="C129" s="2">
        <v>226.10046</v>
      </c>
      <c r="D129" s="2">
        <v>4032.9125300000001</v>
      </c>
      <c r="E129" s="3">
        <f t="shared" si="4"/>
        <v>16.836817006033513</v>
      </c>
      <c r="F129" s="2">
        <v>69825.955249999999</v>
      </c>
      <c r="G129" s="2">
        <v>61778.976869999999</v>
      </c>
      <c r="H129" s="3">
        <f t="shared" si="5"/>
        <v>-0.11524336976399618</v>
      </c>
      <c r="I129" s="2">
        <v>73491.97176</v>
      </c>
      <c r="J129" s="3">
        <f t="shared" si="6"/>
        <v>-0.15937788318227053</v>
      </c>
      <c r="K129" s="2">
        <v>430936.37524999998</v>
      </c>
      <c r="L129" s="2">
        <v>462288.47772999998</v>
      </c>
      <c r="M129" s="3">
        <f t="shared" si="7"/>
        <v>7.2753437121226172E-2</v>
      </c>
    </row>
    <row r="130" spans="1:13" x14ac:dyDescent="0.2">
      <c r="A130" s="1" t="s">
        <v>18</v>
      </c>
      <c r="B130" s="1" t="s">
        <v>39</v>
      </c>
      <c r="C130" s="2">
        <v>1.99</v>
      </c>
      <c r="D130" s="2">
        <v>88.539630000000002</v>
      </c>
      <c r="E130" s="3">
        <f t="shared" si="4"/>
        <v>43.492276381909548</v>
      </c>
      <c r="F130" s="2">
        <v>3798.2722399999998</v>
      </c>
      <c r="G130" s="2">
        <v>3134.4635199999998</v>
      </c>
      <c r="H130" s="3">
        <f t="shared" si="5"/>
        <v>-0.17476596674913436</v>
      </c>
      <c r="I130" s="2">
        <v>3623.2442799999999</v>
      </c>
      <c r="J130" s="3">
        <f t="shared" si="6"/>
        <v>-0.13490140940759321</v>
      </c>
      <c r="K130" s="2">
        <v>25153.46514</v>
      </c>
      <c r="L130" s="2">
        <v>24622.621899999998</v>
      </c>
      <c r="M130" s="3">
        <f t="shared" si="7"/>
        <v>-2.1104179366358333E-2</v>
      </c>
    </row>
    <row r="131" spans="1:13" x14ac:dyDescent="0.2">
      <c r="A131" s="1" t="s">
        <v>18</v>
      </c>
      <c r="B131" s="1" t="s">
        <v>40</v>
      </c>
      <c r="C131" s="2">
        <v>808.40688</v>
      </c>
      <c r="D131" s="2">
        <v>7440.60995</v>
      </c>
      <c r="E131" s="3">
        <f t="shared" si="4"/>
        <v>8.2040408537839262</v>
      </c>
      <c r="F131" s="2">
        <v>165350.02883</v>
      </c>
      <c r="G131" s="2">
        <v>126294.03174999999</v>
      </c>
      <c r="H131" s="3">
        <f t="shared" si="5"/>
        <v>-0.23620193692348446</v>
      </c>
      <c r="I131" s="2">
        <v>166455.00829</v>
      </c>
      <c r="J131" s="3">
        <f t="shared" si="6"/>
        <v>-0.24127226301314431</v>
      </c>
      <c r="K131" s="2">
        <v>1323385.1150400001</v>
      </c>
      <c r="L131" s="2">
        <v>1262730.37103</v>
      </c>
      <c r="M131" s="3">
        <f t="shared" si="7"/>
        <v>-4.5833025716151221E-2</v>
      </c>
    </row>
    <row r="132" spans="1:13" x14ac:dyDescent="0.2">
      <c r="A132" s="1" t="s">
        <v>18</v>
      </c>
      <c r="B132" s="1" t="s">
        <v>41</v>
      </c>
      <c r="C132" s="2">
        <v>0</v>
      </c>
      <c r="D132" s="2">
        <v>336.524</v>
      </c>
      <c r="E132" s="3" t="str">
        <f t="shared" si="4"/>
        <v/>
      </c>
      <c r="F132" s="2">
        <v>5233.8404799999998</v>
      </c>
      <c r="G132" s="2">
        <v>4907.5828499999998</v>
      </c>
      <c r="H132" s="3">
        <f t="shared" si="5"/>
        <v>-6.233618148025788E-2</v>
      </c>
      <c r="I132" s="2">
        <v>7599.8742899999997</v>
      </c>
      <c r="J132" s="3">
        <f t="shared" si="6"/>
        <v>-0.35425473333717472</v>
      </c>
      <c r="K132" s="2">
        <v>48719.3773</v>
      </c>
      <c r="L132" s="2">
        <v>58609.26468</v>
      </c>
      <c r="M132" s="3">
        <f t="shared" si="7"/>
        <v>0.20299699889637135</v>
      </c>
    </row>
    <row r="133" spans="1:13" x14ac:dyDescent="0.2">
      <c r="A133" s="1" t="s">
        <v>18</v>
      </c>
      <c r="B133" s="1" t="s">
        <v>42</v>
      </c>
      <c r="C133" s="2">
        <v>2.49587</v>
      </c>
      <c r="D133" s="2">
        <v>344.96820000000002</v>
      </c>
      <c r="E133" s="3">
        <f t="shared" ref="E133:E196" si="8">IF(C133=0,"",(D133/C133-1))</f>
        <v>137.21561219134011</v>
      </c>
      <c r="F133" s="2">
        <v>9474.0408399999997</v>
      </c>
      <c r="G133" s="2">
        <v>8868.1744199999994</v>
      </c>
      <c r="H133" s="3">
        <f t="shared" ref="H133:H196" si="9">IF(F133=0,"",(G133/F133-1))</f>
        <v>-6.3950159201551449E-2</v>
      </c>
      <c r="I133" s="2">
        <v>11434.6104</v>
      </c>
      <c r="J133" s="3">
        <f t="shared" ref="J133:J196" si="10">IF(I133=0,"",(G133/I133-1))</f>
        <v>-0.22444454950559578</v>
      </c>
      <c r="K133" s="2">
        <v>79469.249849999993</v>
      </c>
      <c r="L133" s="2">
        <v>84858.485769999999</v>
      </c>
      <c r="M133" s="3">
        <f t="shared" ref="M133:M196" si="11">IF(K133=0,"",(L133/K133-1))</f>
        <v>6.7815361667214802E-2</v>
      </c>
    </row>
    <row r="134" spans="1:13" x14ac:dyDescent="0.2">
      <c r="A134" s="6" t="s">
        <v>18</v>
      </c>
      <c r="B134" s="6" t="s">
        <v>0</v>
      </c>
      <c r="C134" s="5">
        <v>14187.05861</v>
      </c>
      <c r="D134" s="5">
        <v>99806.760609999998</v>
      </c>
      <c r="E134" s="4">
        <f t="shared" si="8"/>
        <v>6.0350566212258707</v>
      </c>
      <c r="F134" s="5">
        <v>1674106.0351799999</v>
      </c>
      <c r="G134" s="5">
        <v>1391220.4803599999</v>
      </c>
      <c r="H134" s="4">
        <f t="shared" si="9"/>
        <v>-0.16897708321658611</v>
      </c>
      <c r="I134" s="5">
        <v>1588169.0872800001</v>
      </c>
      <c r="J134" s="4">
        <f t="shared" si="10"/>
        <v>-0.12400984787917446</v>
      </c>
      <c r="K134" s="5">
        <v>11340215.95699</v>
      </c>
      <c r="L134" s="5">
        <v>11797288.40563</v>
      </c>
      <c r="M134" s="4">
        <f t="shared" si="11"/>
        <v>4.0305444832226867E-2</v>
      </c>
    </row>
    <row r="135" spans="1:13" x14ac:dyDescent="0.2">
      <c r="A135" s="1" t="s">
        <v>17</v>
      </c>
      <c r="B135" s="1" t="s">
        <v>31</v>
      </c>
      <c r="C135" s="2">
        <v>0</v>
      </c>
      <c r="D135" s="2">
        <v>8646.1666600000008</v>
      </c>
      <c r="E135" s="3" t="str">
        <f t="shared" si="8"/>
        <v/>
      </c>
      <c r="F135" s="2">
        <v>112337.57111999999</v>
      </c>
      <c r="G135" s="2">
        <v>97430.883589999998</v>
      </c>
      <c r="H135" s="3">
        <f t="shared" si="9"/>
        <v>-0.13269547651227509</v>
      </c>
      <c r="I135" s="2">
        <v>117789.12646</v>
      </c>
      <c r="J135" s="3">
        <f t="shared" si="10"/>
        <v>-0.17283635155332833</v>
      </c>
      <c r="K135" s="2">
        <v>844539.02156000002</v>
      </c>
      <c r="L135" s="2">
        <v>849851.51121000003</v>
      </c>
      <c r="M135" s="3">
        <f t="shared" si="11"/>
        <v>6.2904016444225164E-3</v>
      </c>
    </row>
    <row r="136" spans="1:13" x14ac:dyDescent="0.2">
      <c r="A136" s="1" t="s">
        <v>17</v>
      </c>
      <c r="B136" s="1" t="s">
        <v>32</v>
      </c>
      <c r="C136" s="2">
        <v>145.87565000000001</v>
      </c>
      <c r="D136" s="2">
        <v>2391.5381499999999</v>
      </c>
      <c r="E136" s="3">
        <f t="shared" si="8"/>
        <v>15.394361567540571</v>
      </c>
      <c r="F136" s="2">
        <v>57818.75806</v>
      </c>
      <c r="G136" s="2">
        <v>49938.811739999997</v>
      </c>
      <c r="H136" s="3">
        <f t="shared" si="9"/>
        <v>-0.13628702145111427</v>
      </c>
      <c r="I136" s="2">
        <v>57225.713000000003</v>
      </c>
      <c r="J136" s="3">
        <f t="shared" si="10"/>
        <v>-0.12733613751566553</v>
      </c>
      <c r="K136" s="2">
        <v>434137.87647999998</v>
      </c>
      <c r="L136" s="2">
        <v>500392.03402999998</v>
      </c>
      <c r="M136" s="3">
        <f t="shared" si="11"/>
        <v>0.15261086659194589</v>
      </c>
    </row>
    <row r="137" spans="1:13" x14ac:dyDescent="0.2">
      <c r="A137" s="1" t="s">
        <v>17</v>
      </c>
      <c r="B137" s="1" t="s">
        <v>33</v>
      </c>
      <c r="C137" s="2">
        <v>136.93511000000001</v>
      </c>
      <c r="D137" s="2">
        <v>1273.4813999999999</v>
      </c>
      <c r="E137" s="3">
        <f t="shared" si="8"/>
        <v>8.2998895608292127</v>
      </c>
      <c r="F137" s="2">
        <v>17492.282169999999</v>
      </c>
      <c r="G137" s="2">
        <v>21051.72997</v>
      </c>
      <c r="H137" s="3">
        <f t="shared" si="9"/>
        <v>0.20348675864059662</v>
      </c>
      <c r="I137" s="2">
        <v>16901.275610000001</v>
      </c>
      <c r="J137" s="3">
        <f t="shared" si="10"/>
        <v>0.24557047975386515</v>
      </c>
      <c r="K137" s="2">
        <v>172614.69892</v>
      </c>
      <c r="L137" s="2">
        <v>191837.06229</v>
      </c>
      <c r="M137" s="3">
        <f t="shared" si="11"/>
        <v>0.11135994495410162</v>
      </c>
    </row>
    <row r="138" spans="1:13" x14ac:dyDescent="0.2">
      <c r="A138" s="1" t="s">
        <v>17</v>
      </c>
      <c r="B138" s="1" t="s">
        <v>34</v>
      </c>
      <c r="C138" s="2">
        <v>0</v>
      </c>
      <c r="D138" s="2">
        <v>768.83870000000002</v>
      </c>
      <c r="E138" s="3" t="str">
        <f t="shared" si="8"/>
        <v/>
      </c>
      <c r="F138" s="2">
        <v>13043.862090000001</v>
      </c>
      <c r="G138" s="2">
        <v>9294.7974400000003</v>
      </c>
      <c r="H138" s="3">
        <f t="shared" si="9"/>
        <v>-0.28741983195868026</v>
      </c>
      <c r="I138" s="2">
        <v>14932.82509</v>
      </c>
      <c r="J138" s="3">
        <f t="shared" si="10"/>
        <v>-0.37755934433167593</v>
      </c>
      <c r="K138" s="2">
        <v>74264.578940000007</v>
      </c>
      <c r="L138" s="2">
        <v>110415.80112</v>
      </c>
      <c r="M138" s="3">
        <f t="shared" si="11"/>
        <v>0.48678956638544157</v>
      </c>
    </row>
    <row r="139" spans="1:13" x14ac:dyDescent="0.2">
      <c r="A139" s="1" t="s">
        <v>17</v>
      </c>
      <c r="B139" s="1" t="s">
        <v>35</v>
      </c>
      <c r="C139" s="2">
        <v>0</v>
      </c>
      <c r="D139" s="2">
        <v>1427.1424500000001</v>
      </c>
      <c r="E139" s="3" t="str">
        <f t="shared" si="8"/>
        <v/>
      </c>
      <c r="F139" s="2">
        <v>12023.40986</v>
      </c>
      <c r="G139" s="2">
        <v>12909.55442</v>
      </c>
      <c r="H139" s="3">
        <f t="shared" si="9"/>
        <v>7.3701601319278387E-2</v>
      </c>
      <c r="I139" s="2">
        <v>11421.49123</v>
      </c>
      <c r="J139" s="3">
        <f t="shared" si="10"/>
        <v>0.13028624371670605</v>
      </c>
      <c r="K139" s="2">
        <v>101099.70512</v>
      </c>
      <c r="L139" s="2">
        <v>136586.49273</v>
      </c>
      <c r="M139" s="3">
        <f t="shared" si="11"/>
        <v>0.35100782507603823</v>
      </c>
    </row>
    <row r="140" spans="1:13" x14ac:dyDescent="0.2">
      <c r="A140" s="1" t="s">
        <v>17</v>
      </c>
      <c r="B140" s="1" t="s">
        <v>36</v>
      </c>
      <c r="C140" s="2">
        <v>18.537109999999998</v>
      </c>
      <c r="D140" s="2">
        <v>1434.7817399999999</v>
      </c>
      <c r="E140" s="3">
        <f t="shared" si="8"/>
        <v>76.40050849350304</v>
      </c>
      <c r="F140" s="2">
        <v>12226.12889</v>
      </c>
      <c r="G140" s="2">
        <v>10879.04097</v>
      </c>
      <c r="H140" s="3">
        <f t="shared" si="9"/>
        <v>-0.11018106647818926</v>
      </c>
      <c r="I140" s="2">
        <v>12404.305179999999</v>
      </c>
      <c r="J140" s="3">
        <f t="shared" si="10"/>
        <v>-0.12296248664207721</v>
      </c>
      <c r="K140" s="2">
        <v>102248.42913999999</v>
      </c>
      <c r="L140" s="2">
        <v>108856.04452</v>
      </c>
      <c r="M140" s="3">
        <f t="shared" si="11"/>
        <v>6.4623148106781825E-2</v>
      </c>
    </row>
    <row r="141" spans="1:13" x14ac:dyDescent="0.2">
      <c r="A141" s="1" t="s">
        <v>17</v>
      </c>
      <c r="B141" s="1" t="s">
        <v>37</v>
      </c>
      <c r="C141" s="2">
        <v>0</v>
      </c>
      <c r="D141" s="2">
        <v>0</v>
      </c>
      <c r="E141" s="3" t="str">
        <f t="shared" si="8"/>
        <v/>
      </c>
      <c r="F141" s="2">
        <v>152.18308999999999</v>
      </c>
      <c r="G141" s="2">
        <v>11.60223</v>
      </c>
      <c r="H141" s="3">
        <f t="shared" si="9"/>
        <v>-0.92376137191063734</v>
      </c>
      <c r="I141" s="2">
        <v>70.433490000000006</v>
      </c>
      <c r="J141" s="3">
        <f t="shared" si="10"/>
        <v>-0.83527395845357089</v>
      </c>
      <c r="K141" s="2">
        <v>526.78381999999999</v>
      </c>
      <c r="L141" s="2">
        <v>465.1454</v>
      </c>
      <c r="M141" s="3">
        <f t="shared" si="11"/>
        <v>-0.11700894685793495</v>
      </c>
    </row>
    <row r="142" spans="1:13" x14ac:dyDescent="0.2">
      <c r="A142" s="1" t="s">
        <v>17</v>
      </c>
      <c r="B142" s="1" t="s">
        <v>38</v>
      </c>
      <c r="C142" s="2">
        <v>0</v>
      </c>
      <c r="D142" s="2">
        <v>5444.8979099999997</v>
      </c>
      <c r="E142" s="3" t="str">
        <f t="shared" si="8"/>
        <v/>
      </c>
      <c r="F142" s="2">
        <v>32894.401039999997</v>
      </c>
      <c r="G142" s="2">
        <v>25789.8845</v>
      </c>
      <c r="H142" s="3">
        <f t="shared" si="9"/>
        <v>-0.21597950761774987</v>
      </c>
      <c r="I142" s="2">
        <v>22072.323489999999</v>
      </c>
      <c r="J142" s="3">
        <f t="shared" si="10"/>
        <v>0.1684263558244905</v>
      </c>
      <c r="K142" s="2">
        <v>208542.44381</v>
      </c>
      <c r="L142" s="2">
        <v>186873.47427999999</v>
      </c>
      <c r="M142" s="3">
        <f t="shared" si="11"/>
        <v>-0.10390675938247984</v>
      </c>
    </row>
    <row r="143" spans="1:13" x14ac:dyDescent="0.2">
      <c r="A143" s="1" t="s">
        <v>17</v>
      </c>
      <c r="B143" s="1" t="s">
        <v>39</v>
      </c>
      <c r="C143" s="2">
        <v>0</v>
      </c>
      <c r="D143" s="2">
        <v>131.52458999999999</v>
      </c>
      <c r="E143" s="3" t="str">
        <f t="shared" si="8"/>
        <v/>
      </c>
      <c r="F143" s="2">
        <v>1769.38085</v>
      </c>
      <c r="G143" s="2">
        <v>1829.67443</v>
      </c>
      <c r="H143" s="3">
        <f t="shared" si="9"/>
        <v>3.4076089384600383E-2</v>
      </c>
      <c r="I143" s="2">
        <v>2737.8882800000001</v>
      </c>
      <c r="J143" s="3">
        <f t="shared" si="10"/>
        <v>-0.33172056604150413</v>
      </c>
      <c r="K143" s="2">
        <v>11319.024439999999</v>
      </c>
      <c r="L143" s="2">
        <v>15021.668739999999</v>
      </c>
      <c r="M143" s="3">
        <f t="shared" si="11"/>
        <v>0.3271169100859368</v>
      </c>
    </row>
    <row r="144" spans="1:13" x14ac:dyDescent="0.2">
      <c r="A144" s="1" t="s">
        <v>17</v>
      </c>
      <c r="B144" s="1" t="s">
        <v>40</v>
      </c>
      <c r="C144" s="2">
        <v>829.15581999999995</v>
      </c>
      <c r="D144" s="2">
        <v>30697.52781</v>
      </c>
      <c r="E144" s="3">
        <f t="shared" si="8"/>
        <v>36.022628400533932</v>
      </c>
      <c r="F144" s="2">
        <v>261974.59825000001</v>
      </c>
      <c r="G144" s="2">
        <v>257148.10988999999</v>
      </c>
      <c r="H144" s="3">
        <f t="shared" si="9"/>
        <v>-1.8423497515565046E-2</v>
      </c>
      <c r="I144" s="2">
        <v>258459.58567</v>
      </c>
      <c r="J144" s="3">
        <f t="shared" si="10"/>
        <v>-5.074200581883237E-3</v>
      </c>
      <c r="K144" s="2">
        <v>2097709.9710300001</v>
      </c>
      <c r="L144" s="2">
        <v>2012533.60228</v>
      </c>
      <c r="M144" s="3">
        <f t="shared" si="11"/>
        <v>-4.0604454346077956E-2</v>
      </c>
    </row>
    <row r="145" spans="1:13" x14ac:dyDescent="0.2">
      <c r="A145" s="1" t="s">
        <v>17</v>
      </c>
      <c r="B145" s="1" t="s">
        <v>41</v>
      </c>
      <c r="C145" s="2">
        <v>0</v>
      </c>
      <c r="D145" s="2">
        <v>305.78008</v>
      </c>
      <c r="E145" s="3" t="str">
        <f t="shared" si="8"/>
        <v/>
      </c>
      <c r="F145" s="2">
        <v>4147.5918499999998</v>
      </c>
      <c r="G145" s="2">
        <v>4795.6541800000005</v>
      </c>
      <c r="H145" s="3">
        <f t="shared" si="9"/>
        <v>0.15625026604293302</v>
      </c>
      <c r="I145" s="2">
        <v>4558.3209100000004</v>
      </c>
      <c r="J145" s="3">
        <f t="shared" si="10"/>
        <v>5.2065941535476501E-2</v>
      </c>
      <c r="K145" s="2">
        <v>36430.781239999997</v>
      </c>
      <c r="L145" s="2">
        <v>36735.912989999997</v>
      </c>
      <c r="M145" s="3">
        <f t="shared" si="11"/>
        <v>8.3756576064026866E-3</v>
      </c>
    </row>
    <row r="146" spans="1:13" x14ac:dyDescent="0.2">
      <c r="A146" s="1" t="s">
        <v>17</v>
      </c>
      <c r="B146" s="1" t="s">
        <v>42</v>
      </c>
      <c r="C146" s="2">
        <v>0</v>
      </c>
      <c r="D146" s="2">
        <v>1000.62665</v>
      </c>
      <c r="E146" s="3" t="str">
        <f t="shared" si="8"/>
        <v/>
      </c>
      <c r="F146" s="2">
        <v>15799.52758</v>
      </c>
      <c r="G146" s="2">
        <v>17552.84014</v>
      </c>
      <c r="H146" s="3">
        <f t="shared" si="9"/>
        <v>0.11097246744386524</v>
      </c>
      <c r="I146" s="2">
        <v>15263.259309999999</v>
      </c>
      <c r="J146" s="3">
        <f t="shared" si="10"/>
        <v>0.15000602318928968</v>
      </c>
      <c r="K146" s="2">
        <v>107584.32672</v>
      </c>
      <c r="L146" s="2">
        <v>116326.95251</v>
      </c>
      <c r="M146" s="3">
        <f t="shared" si="11"/>
        <v>8.1263006020882989E-2</v>
      </c>
    </row>
    <row r="147" spans="1:13" x14ac:dyDescent="0.2">
      <c r="A147" s="6" t="s">
        <v>17</v>
      </c>
      <c r="B147" s="6" t="s">
        <v>0</v>
      </c>
      <c r="C147" s="5">
        <v>1130.50369</v>
      </c>
      <c r="D147" s="5">
        <v>53522.306140000001</v>
      </c>
      <c r="E147" s="4">
        <f t="shared" si="8"/>
        <v>46.343769519230847</v>
      </c>
      <c r="F147" s="5">
        <v>541679.69484999997</v>
      </c>
      <c r="G147" s="5">
        <v>508632.58350000001</v>
      </c>
      <c r="H147" s="4">
        <f t="shared" si="9"/>
        <v>-6.1008584342729044E-2</v>
      </c>
      <c r="I147" s="5">
        <v>533836.54772000003</v>
      </c>
      <c r="J147" s="4">
        <f t="shared" si="10"/>
        <v>-4.7212886280726618E-2</v>
      </c>
      <c r="K147" s="5">
        <v>4191017.6412200001</v>
      </c>
      <c r="L147" s="5">
        <v>4265895.7021000003</v>
      </c>
      <c r="M147" s="4">
        <f t="shared" si="11"/>
        <v>1.7866319660301722E-2</v>
      </c>
    </row>
    <row r="148" spans="1:13" x14ac:dyDescent="0.2">
      <c r="A148" s="1" t="s">
        <v>16</v>
      </c>
      <c r="B148" s="1" t="s">
        <v>31</v>
      </c>
      <c r="C148" s="2">
        <v>7.27</v>
      </c>
      <c r="D148" s="2">
        <v>2275.58682</v>
      </c>
      <c r="E148" s="3">
        <f t="shared" si="8"/>
        <v>312.01056671251723</v>
      </c>
      <c r="F148" s="2">
        <v>27231.91388</v>
      </c>
      <c r="G148" s="2">
        <v>24259.011310000002</v>
      </c>
      <c r="H148" s="3">
        <f t="shared" si="9"/>
        <v>-0.10916979919591308</v>
      </c>
      <c r="I148" s="2">
        <v>31764.2395</v>
      </c>
      <c r="J148" s="3">
        <f t="shared" si="10"/>
        <v>-0.23627917142483446</v>
      </c>
      <c r="K148" s="2">
        <v>208051.98949000001</v>
      </c>
      <c r="L148" s="2">
        <v>226547.4019</v>
      </c>
      <c r="M148" s="3">
        <f t="shared" si="11"/>
        <v>8.8898031955080059E-2</v>
      </c>
    </row>
    <row r="149" spans="1:13" x14ac:dyDescent="0.2">
      <c r="A149" s="1" t="s">
        <v>16</v>
      </c>
      <c r="B149" s="1" t="s">
        <v>32</v>
      </c>
      <c r="C149" s="2">
        <v>2214.4708900000001</v>
      </c>
      <c r="D149" s="2">
        <v>18216.736010000001</v>
      </c>
      <c r="E149" s="3">
        <f t="shared" si="8"/>
        <v>7.2262250961447503</v>
      </c>
      <c r="F149" s="2">
        <v>172419.54079999999</v>
      </c>
      <c r="G149" s="2">
        <v>176410.74395999999</v>
      </c>
      <c r="H149" s="3">
        <f t="shared" si="9"/>
        <v>2.3148206644568514E-2</v>
      </c>
      <c r="I149" s="2">
        <v>202156.66307000001</v>
      </c>
      <c r="J149" s="3">
        <f t="shared" si="10"/>
        <v>-0.12735627269967886</v>
      </c>
      <c r="K149" s="2">
        <v>1194918.6537299999</v>
      </c>
      <c r="L149" s="2">
        <v>1527687.5656699999</v>
      </c>
      <c r="M149" s="3">
        <f t="shared" si="11"/>
        <v>0.27848666593432503</v>
      </c>
    </row>
    <row r="150" spans="1:13" x14ac:dyDescent="0.2">
      <c r="A150" s="1" t="s">
        <v>16</v>
      </c>
      <c r="B150" s="1" t="s">
        <v>33</v>
      </c>
      <c r="C150" s="2">
        <v>497.81013999999999</v>
      </c>
      <c r="D150" s="2">
        <v>3609.00747</v>
      </c>
      <c r="E150" s="3">
        <f t="shared" si="8"/>
        <v>6.2497668890392628</v>
      </c>
      <c r="F150" s="2">
        <v>56486.497450000003</v>
      </c>
      <c r="G150" s="2">
        <v>47281.719279999998</v>
      </c>
      <c r="H150" s="3">
        <f t="shared" si="9"/>
        <v>-0.16295537138141325</v>
      </c>
      <c r="I150" s="2">
        <v>53809.474719999998</v>
      </c>
      <c r="J150" s="3">
        <f t="shared" si="10"/>
        <v>-0.12131237991018251</v>
      </c>
      <c r="K150" s="2">
        <v>352140.27817000001</v>
      </c>
      <c r="L150" s="2">
        <v>387824.12101</v>
      </c>
      <c r="M150" s="3">
        <f t="shared" si="11"/>
        <v>0.10133417007972367</v>
      </c>
    </row>
    <row r="151" spans="1:13" x14ac:dyDescent="0.2">
      <c r="A151" s="1" t="s">
        <v>16</v>
      </c>
      <c r="B151" s="1" t="s">
        <v>34</v>
      </c>
      <c r="C151" s="2">
        <v>4.5945</v>
      </c>
      <c r="D151" s="2">
        <v>161.93445</v>
      </c>
      <c r="E151" s="3">
        <f t="shared" si="8"/>
        <v>34.245282402873002</v>
      </c>
      <c r="F151" s="2">
        <v>4572.8024599999999</v>
      </c>
      <c r="G151" s="2">
        <v>3618.3425499999998</v>
      </c>
      <c r="H151" s="3">
        <f t="shared" si="9"/>
        <v>-0.2087253753795435</v>
      </c>
      <c r="I151" s="2">
        <v>3937.7174599999998</v>
      </c>
      <c r="J151" s="3">
        <f t="shared" si="10"/>
        <v>-8.1106608903321331E-2</v>
      </c>
      <c r="K151" s="2">
        <v>22883.42698</v>
      </c>
      <c r="L151" s="2">
        <v>29164.525249999999</v>
      </c>
      <c r="M151" s="3">
        <f t="shared" si="11"/>
        <v>0.27448241364764314</v>
      </c>
    </row>
    <row r="152" spans="1:13" x14ac:dyDescent="0.2">
      <c r="A152" s="1" t="s">
        <v>16</v>
      </c>
      <c r="B152" s="1" t="s">
        <v>35</v>
      </c>
      <c r="C152" s="2">
        <v>140.31129999999999</v>
      </c>
      <c r="D152" s="2">
        <v>778.10001999999997</v>
      </c>
      <c r="E152" s="3">
        <f t="shared" si="8"/>
        <v>4.5455264116289991</v>
      </c>
      <c r="F152" s="2">
        <v>20042.907370000001</v>
      </c>
      <c r="G152" s="2">
        <v>18876.335149999999</v>
      </c>
      <c r="H152" s="3">
        <f t="shared" si="9"/>
        <v>-5.820374252420657E-2</v>
      </c>
      <c r="I152" s="2">
        <v>22661.342430000001</v>
      </c>
      <c r="J152" s="3">
        <f t="shared" si="10"/>
        <v>-0.16702484822740493</v>
      </c>
      <c r="K152" s="2">
        <v>126226.5408</v>
      </c>
      <c r="L152" s="2">
        <v>150789.44818000001</v>
      </c>
      <c r="M152" s="3">
        <f t="shared" si="11"/>
        <v>0.19459384075904262</v>
      </c>
    </row>
    <row r="153" spans="1:13" x14ac:dyDescent="0.2">
      <c r="A153" s="1" t="s">
        <v>16</v>
      </c>
      <c r="B153" s="1" t="s">
        <v>36</v>
      </c>
      <c r="C153" s="2">
        <v>2.26234</v>
      </c>
      <c r="D153" s="2">
        <v>1175.32897</v>
      </c>
      <c r="E153" s="3">
        <f t="shared" si="8"/>
        <v>518.51915715586517</v>
      </c>
      <c r="F153" s="2">
        <v>12544.9182</v>
      </c>
      <c r="G153" s="2">
        <v>10443.933999999999</v>
      </c>
      <c r="H153" s="3">
        <f t="shared" si="9"/>
        <v>-0.16747691507466356</v>
      </c>
      <c r="I153" s="2">
        <v>12797.60425</v>
      </c>
      <c r="J153" s="3">
        <f t="shared" si="10"/>
        <v>-0.18391491126161374</v>
      </c>
      <c r="K153" s="2">
        <v>89476.273830000006</v>
      </c>
      <c r="L153" s="2">
        <v>100749.87036</v>
      </c>
      <c r="M153" s="3">
        <f t="shared" si="11"/>
        <v>0.12599537338154265</v>
      </c>
    </row>
    <row r="154" spans="1:13" x14ac:dyDescent="0.2">
      <c r="A154" s="1" t="s">
        <v>16</v>
      </c>
      <c r="B154" s="1" t="s">
        <v>37</v>
      </c>
      <c r="C154" s="2">
        <v>0</v>
      </c>
      <c r="D154" s="2">
        <v>2E-3</v>
      </c>
      <c r="E154" s="3" t="str">
        <f t="shared" si="8"/>
        <v/>
      </c>
      <c r="F154" s="2">
        <v>1.8966000000000001</v>
      </c>
      <c r="G154" s="2">
        <v>0.29437000000000002</v>
      </c>
      <c r="H154" s="3">
        <f t="shared" si="9"/>
        <v>-0.8447906780554677</v>
      </c>
      <c r="I154" s="2">
        <v>0.99966999999999995</v>
      </c>
      <c r="J154" s="3">
        <f t="shared" si="10"/>
        <v>-0.70553282583252463</v>
      </c>
      <c r="K154" s="2">
        <v>14.848850000000001</v>
      </c>
      <c r="L154" s="2">
        <v>26.378050000000002</v>
      </c>
      <c r="M154" s="3">
        <f t="shared" si="11"/>
        <v>0.7764372325129556</v>
      </c>
    </row>
    <row r="155" spans="1:13" x14ac:dyDescent="0.2">
      <c r="A155" s="1" t="s">
        <v>16</v>
      </c>
      <c r="B155" s="1" t="s">
        <v>38</v>
      </c>
      <c r="C155" s="2">
        <v>27.438690000000001</v>
      </c>
      <c r="D155" s="2">
        <v>453.75098000000003</v>
      </c>
      <c r="E155" s="3">
        <f t="shared" si="8"/>
        <v>15.536903911957896</v>
      </c>
      <c r="F155" s="2">
        <v>9321.8425499999994</v>
      </c>
      <c r="G155" s="2">
        <v>10991.17994</v>
      </c>
      <c r="H155" s="3">
        <f t="shared" si="9"/>
        <v>0.17907805040109803</v>
      </c>
      <c r="I155" s="2">
        <v>10817.65641</v>
      </c>
      <c r="J155" s="3">
        <f t="shared" si="10"/>
        <v>1.6040769222397611E-2</v>
      </c>
      <c r="K155" s="2">
        <v>68388.917960000006</v>
      </c>
      <c r="L155" s="2">
        <v>86532.269199999995</v>
      </c>
      <c r="M155" s="3">
        <f t="shared" si="11"/>
        <v>0.26529665596715324</v>
      </c>
    </row>
    <row r="156" spans="1:13" x14ac:dyDescent="0.2">
      <c r="A156" s="1" t="s">
        <v>16</v>
      </c>
      <c r="B156" s="1" t="s">
        <v>39</v>
      </c>
      <c r="C156" s="2">
        <v>0</v>
      </c>
      <c r="D156" s="2">
        <v>58.244720000000001</v>
      </c>
      <c r="E156" s="3" t="str">
        <f t="shared" si="8"/>
        <v/>
      </c>
      <c r="F156" s="2">
        <v>1243.8248000000001</v>
      </c>
      <c r="G156" s="2">
        <v>1323.8916899999999</v>
      </c>
      <c r="H156" s="3">
        <f t="shared" si="9"/>
        <v>6.4371517596368832E-2</v>
      </c>
      <c r="I156" s="2">
        <v>1313.64022</v>
      </c>
      <c r="J156" s="3">
        <f t="shared" si="10"/>
        <v>7.8038642878945907E-3</v>
      </c>
      <c r="K156" s="2">
        <v>9980.2127099999998</v>
      </c>
      <c r="L156" s="2">
        <v>11677.73128</v>
      </c>
      <c r="M156" s="3">
        <f t="shared" si="11"/>
        <v>0.17008841588106804</v>
      </c>
    </row>
    <row r="157" spans="1:13" x14ac:dyDescent="0.2">
      <c r="A157" s="1" t="s">
        <v>16</v>
      </c>
      <c r="B157" s="1" t="s">
        <v>40</v>
      </c>
      <c r="C157" s="2">
        <v>78.063829999999996</v>
      </c>
      <c r="D157" s="2">
        <v>1898.1177499999999</v>
      </c>
      <c r="E157" s="3">
        <f t="shared" si="8"/>
        <v>23.314945218547436</v>
      </c>
      <c r="F157" s="2">
        <v>44253.2405</v>
      </c>
      <c r="G157" s="2">
        <v>40371.434759999996</v>
      </c>
      <c r="H157" s="3">
        <f t="shared" si="9"/>
        <v>-8.7717999769983068E-2</v>
      </c>
      <c r="I157" s="2">
        <v>47652.856440000003</v>
      </c>
      <c r="J157" s="3">
        <f t="shared" si="10"/>
        <v>-0.15280136856366811</v>
      </c>
      <c r="K157" s="2">
        <v>325452.49962000002</v>
      </c>
      <c r="L157" s="2">
        <v>349073.82851000002</v>
      </c>
      <c r="M157" s="3">
        <f t="shared" si="11"/>
        <v>7.2579958419678459E-2</v>
      </c>
    </row>
    <row r="158" spans="1:13" x14ac:dyDescent="0.2">
      <c r="A158" s="1" t="s">
        <v>16</v>
      </c>
      <c r="B158" s="1" t="s">
        <v>41</v>
      </c>
      <c r="C158" s="2">
        <v>0.03</v>
      </c>
      <c r="D158" s="2">
        <v>266.51668999999998</v>
      </c>
      <c r="E158" s="3">
        <f t="shared" si="8"/>
        <v>8882.889666666666</v>
      </c>
      <c r="F158" s="2">
        <v>8487.0099699999992</v>
      </c>
      <c r="G158" s="2">
        <v>5909.8098799999998</v>
      </c>
      <c r="H158" s="3">
        <f t="shared" si="9"/>
        <v>-0.30366408182739524</v>
      </c>
      <c r="I158" s="2">
        <v>10732.365239999999</v>
      </c>
      <c r="J158" s="3">
        <f t="shared" si="10"/>
        <v>-0.44934692886020344</v>
      </c>
      <c r="K158" s="2">
        <v>58948.92843</v>
      </c>
      <c r="L158" s="2">
        <v>66850.151360000003</v>
      </c>
      <c r="M158" s="3">
        <f t="shared" si="11"/>
        <v>0.13403505611442035</v>
      </c>
    </row>
    <row r="159" spans="1:13" x14ac:dyDescent="0.2">
      <c r="A159" s="1" t="s">
        <v>16</v>
      </c>
      <c r="B159" s="1" t="s">
        <v>42</v>
      </c>
      <c r="C159" s="2">
        <v>5.2187200000000002</v>
      </c>
      <c r="D159" s="2">
        <v>150.75088</v>
      </c>
      <c r="E159" s="3">
        <f t="shared" si="8"/>
        <v>27.88656222215409</v>
      </c>
      <c r="F159" s="2">
        <v>3701.93181</v>
      </c>
      <c r="G159" s="2">
        <v>4253.4583599999996</v>
      </c>
      <c r="H159" s="3">
        <f t="shared" si="9"/>
        <v>0.14898344386305684</v>
      </c>
      <c r="I159" s="2">
        <v>4162.14336</v>
      </c>
      <c r="J159" s="3">
        <f t="shared" si="10"/>
        <v>2.1939417290998797E-2</v>
      </c>
      <c r="K159" s="2">
        <v>26273.234390000001</v>
      </c>
      <c r="L159" s="2">
        <v>38910.336580000003</v>
      </c>
      <c r="M159" s="3">
        <f t="shared" si="11"/>
        <v>0.48098768512528012</v>
      </c>
    </row>
    <row r="160" spans="1:13" x14ac:dyDescent="0.2">
      <c r="A160" s="6" t="s">
        <v>16</v>
      </c>
      <c r="B160" s="6" t="s">
        <v>0</v>
      </c>
      <c r="C160" s="5">
        <v>2977.4704099999999</v>
      </c>
      <c r="D160" s="5">
        <v>29044.07676</v>
      </c>
      <c r="E160" s="4">
        <f t="shared" si="8"/>
        <v>8.7546147435937076</v>
      </c>
      <c r="F160" s="5">
        <v>360308.32639</v>
      </c>
      <c r="G160" s="5">
        <v>343740.15525000001</v>
      </c>
      <c r="H160" s="4">
        <f t="shared" si="9"/>
        <v>-4.5983314640546169E-2</v>
      </c>
      <c r="I160" s="5">
        <v>401806.70276999997</v>
      </c>
      <c r="J160" s="4">
        <f t="shared" si="10"/>
        <v>-0.1445136358345871</v>
      </c>
      <c r="K160" s="5">
        <v>2482755.8049599999</v>
      </c>
      <c r="L160" s="5">
        <v>2975833.6273500002</v>
      </c>
      <c r="M160" s="4">
        <f t="shared" si="11"/>
        <v>0.19860101480980896</v>
      </c>
    </row>
    <row r="161" spans="1:13" x14ac:dyDescent="0.2">
      <c r="A161" s="1" t="s">
        <v>15</v>
      </c>
      <c r="B161" s="1" t="s">
        <v>31</v>
      </c>
      <c r="C161" s="2">
        <v>99.573089999999993</v>
      </c>
      <c r="D161" s="2">
        <v>35214.830529999999</v>
      </c>
      <c r="E161" s="3">
        <f t="shared" si="8"/>
        <v>352.65810712512791</v>
      </c>
      <c r="F161" s="2">
        <v>133336.42121</v>
      </c>
      <c r="G161" s="2">
        <v>188454.31294999999</v>
      </c>
      <c r="H161" s="3">
        <f t="shared" si="9"/>
        <v>0.41337461467629555</v>
      </c>
      <c r="I161" s="2">
        <v>165849.38834</v>
      </c>
      <c r="J161" s="3">
        <f t="shared" si="10"/>
        <v>0.13629790761518334</v>
      </c>
      <c r="K161" s="2">
        <v>1114904.1602700001</v>
      </c>
      <c r="L161" s="2">
        <v>1349274.5514400001</v>
      </c>
      <c r="M161" s="3">
        <f t="shared" si="11"/>
        <v>0.21021572931725507</v>
      </c>
    </row>
    <row r="162" spans="1:13" x14ac:dyDescent="0.2">
      <c r="A162" s="1" t="s">
        <v>15</v>
      </c>
      <c r="B162" s="1" t="s">
        <v>32</v>
      </c>
      <c r="C162" s="2">
        <v>8901.2898299999997</v>
      </c>
      <c r="D162" s="2">
        <v>36495.624029999999</v>
      </c>
      <c r="E162" s="3">
        <f t="shared" si="8"/>
        <v>3.1000377166687541</v>
      </c>
      <c r="F162" s="2">
        <v>520367.90213</v>
      </c>
      <c r="G162" s="2">
        <v>556074.50806000002</v>
      </c>
      <c r="H162" s="3">
        <f t="shared" si="9"/>
        <v>6.8618002347653695E-2</v>
      </c>
      <c r="I162" s="2">
        <v>455810.74281999998</v>
      </c>
      <c r="J162" s="3">
        <f t="shared" si="10"/>
        <v>0.21996797315414374</v>
      </c>
      <c r="K162" s="2">
        <v>3737825.72584</v>
      </c>
      <c r="L162" s="2">
        <v>4394443.9931699997</v>
      </c>
      <c r="M162" s="3">
        <f t="shared" si="11"/>
        <v>0.17566850770776332</v>
      </c>
    </row>
    <row r="163" spans="1:13" x14ac:dyDescent="0.2">
      <c r="A163" s="1" t="s">
        <v>15</v>
      </c>
      <c r="B163" s="1" t="s">
        <v>33</v>
      </c>
      <c r="C163" s="2">
        <v>721.72718999999995</v>
      </c>
      <c r="D163" s="2">
        <v>9063.7315099999996</v>
      </c>
      <c r="E163" s="3">
        <f t="shared" si="8"/>
        <v>11.558389978351792</v>
      </c>
      <c r="F163" s="2">
        <v>153696.70605000001</v>
      </c>
      <c r="G163" s="2">
        <v>134436.37721000001</v>
      </c>
      <c r="H163" s="3">
        <f t="shared" si="9"/>
        <v>-0.12531386868977079</v>
      </c>
      <c r="I163" s="2">
        <v>149280.12604</v>
      </c>
      <c r="J163" s="3">
        <f t="shared" si="10"/>
        <v>-9.9435532537148097E-2</v>
      </c>
      <c r="K163" s="2">
        <v>1007660.32657</v>
      </c>
      <c r="L163" s="2">
        <v>1090999.26131</v>
      </c>
      <c r="M163" s="3">
        <f t="shared" si="11"/>
        <v>8.2705384485741718E-2</v>
      </c>
    </row>
    <row r="164" spans="1:13" x14ac:dyDescent="0.2">
      <c r="A164" s="1" t="s">
        <v>15</v>
      </c>
      <c r="B164" s="1" t="s">
        <v>34</v>
      </c>
      <c r="C164" s="2">
        <v>31.274840000000001</v>
      </c>
      <c r="D164" s="2">
        <v>5149.5250800000003</v>
      </c>
      <c r="E164" s="3">
        <f t="shared" si="8"/>
        <v>163.65392245012285</v>
      </c>
      <c r="F164" s="2">
        <v>31122.792659999999</v>
      </c>
      <c r="G164" s="2">
        <v>27383.333930000001</v>
      </c>
      <c r="H164" s="3">
        <f t="shared" si="9"/>
        <v>-0.12015177335953109</v>
      </c>
      <c r="I164" s="2">
        <v>49441.956559999999</v>
      </c>
      <c r="J164" s="3">
        <f t="shared" si="10"/>
        <v>-0.44615189536908562</v>
      </c>
      <c r="K164" s="2">
        <v>180084.02963</v>
      </c>
      <c r="L164" s="2">
        <v>242501.93114</v>
      </c>
      <c r="M164" s="3">
        <f t="shared" si="11"/>
        <v>0.34660431376532164</v>
      </c>
    </row>
    <row r="165" spans="1:13" x14ac:dyDescent="0.2">
      <c r="A165" s="1" t="s">
        <v>15</v>
      </c>
      <c r="B165" s="1" t="s">
        <v>35</v>
      </c>
      <c r="C165" s="2">
        <v>44.33623</v>
      </c>
      <c r="D165" s="2">
        <v>4993.7172200000005</v>
      </c>
      <c r="E165" s="3">
        <f t="shared" si="8"/>
        <v>111.63287879912208</v>
      </c>
      <c r="F165" s="2">
        <v>78539.362399999998</v>
      </c>
      <c r="G165" s="2">
        <v>109568.54779</v>
      </c>
      <c r="H165" s="3">
        <f t="shared" si="9"/>
        <v>0.39507814224374194</v>
      </c>
      <c r="I165" s="2">
        <v>122901.18369999999</v>
      </c>
      <c r="J165" s="3">
        <f t="shared" si="10"/>
        <v>-0.10848256712111715</v>
      </c>
      <c r="K165" s="2">
        <v>403777.58906000003</v>
      </c>
      <c r="L165" s="2">
        <v>673105.48997</v>
      </c>
      <c r="M165" s="3">
        <f t="shared" si="11"/>
        <v>0.66702042958104513</v>
      </c>
    </row>
    <row r="166" spans="1:13" x14ac:dyDescent="0.2">
      <c r="A166" s="1" t="s">
        <v>15</v>
      </c>
      <c r="B166" s="1" t="s">
        <v>36</v>
      </c>
      <c r="C166" s="2">
        <v>2381.7387699999999</v>
      </c>
      <c r="D166" s="2">
        <v>5845.9400400000004</v>
      </c>
      <c r="E166" s="3">
        <f t="shared" si="8"/>
        <v>1.454484141432522</v>
      </c>
      <c r="F166" s="2">
        <v>69839.086290000007</v>
      </c>
      <c r="G166" s="2">
        <v>54841.650699999998</v>
      </c>
      <c r="H166" s="3">
        <f t="shared" si="9"/>
        <v>-0.21474272340455047</v>
      </c>
      <c r="I166" s="2">
        <v>62693.149819999999</v>
      </c>
      <c r="J166" s="3">
        <f t="shared" si="10"/>
        <v>-0.12523695399804691</v>
      </c>
      <c r="K166" s="2">
        <v>574901.59719</v>
      </c>
      <c r="L166" s="2">
        <v>609176.88282000006</v>
      </c>
      <c r="M166" s="3">
        <f t="shared" si="11"/>
        <v>5.9619395384411078E-2</v>
      </c>
    </row>
    <row r="167" spans="1:13" x14ac:dyDescent="0.2">
      <c r="A167" s="1" t="s">
        <v>15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51.566569999999999</v>
      </c>
      <c r="G167" s="2">
        <v>76.017169999999993</v>
      </c>
      <c r="H167" s="3">
        <f t="shared" si="9"/>
        <v>0.47415602782965771</v>
      </c>
      <c r="I167" s="2">
        <v>95.928939999999997</v>
      </c>
      <c r="J167" s="3">
        <f t="shared" si="10"/>
        <v>-0.2075679143332555</v>
      </c>
      <c r="K167" s="2">
        <v>1513.70498</v>
      </c>
      <c r="L167" s="2">
        <v>710.30146000000002</v>
      </c>
      <c r="M167" s="3">
        <f t="shared" si="11"/>
        <v>-0.53075304013335545</v>
      </c>
    </row>
    <row r="168" spans="1:13" x14ac:dyDescent="0.2">
      <c r="A168" s="1" t="s">
        <v>15</v>
      </c>
      <c r="B168" s="1" t="s">
        <v>38</v>
      </c>
      <c r="C168" s="2">
        <v>90.448369999999997</v>
      </c>
      <c r="D168" s="2">
        <v>2117.4993399999998</v>
      </c>
      <c r="E168" s="3">
        <f t="shared" si="8"/>
        <v>22.411138752417539</v>
      </c>
      <c r="F168" s="2">
        <v>90334.277770000001</v>
      </c>
      <c r="G168" s="2">
        <v>43747.360699999997</v>
      </c>
      <c r="H168" s="3">
        <f t="shared" si="9"/>
        <v>-0.51571693735809676</v>
      </c>
      <c r="I168" s="2">
        <v>178959.37779999999</v>
      </c>
      <c r="J168" s="3">
        <f t="shared" si="10"/>
        <v>-0.75554586053103723</v>
      </c>
      <c r="K168" s="2">
        <v>529465.40621000004</v>
      </c>
      <c r="L168" s="2">
        <v>669255.82403999998</v>
      </c>
      <c r="M168" s="3">
        <f t="shared" si="11"/>
        <v>0.26402181557175308</v>
      </c>
    </row>
    <row r="169" spans="1:13" x14ac:dyDescent="0.2">
      <c r="A169" s="1" t="s">
        <v>15</v>
      </c>
      <c r="B169" s="1" t="s">
        <v>39</v>
      </c>
      <c r="C169" s="2">
        <v>0</v>
      </c>
      <c r="D169" s="2">
        <v>389.14690999999999</v>
      </c>
      <c r="E169" s="3" t="str">
        <f t="shared" si="8"/>
        <v/>
      </c>
      <c r="F169" s="2">
        <v>3831.76323</v>
      </c>
      <c r="G169" s="2">
        <v>4128.0989499999996</v>
      </c>
      <c r="H169" s="3">
        <f t="shared" si="9"/>
        <v>7.7336646920117547E-2</v>
      </c>
      <c r="I169" s="2">
        <v>4270.4639900000002</v>
      </c>
      <c r="J169" s="3">
        <f t="shared" si="10"/>
        <v>-3.3337136276847645E-2</v>
      </c>
      <c r="K169" s="2">
        <v>32734.62916</v>
      </c>
      <c r="L169" s="2">
        <v>32680.99007</v>
      </c>
      <c r="M169" s="3">
        <f t="shared" si="11"/>
        <v>-1.6386038692487448E-3</v>
      </c>
    </row>
    <row r="170" spans="1:13" x14ac:dyDescent="0.2">
      <c r="A170" s="1" t="s">
        <v>15</v>
      </c>
      <c r="B170" s="1" t="s">
        <v>40</v>
      </c>
      <c r="C170" s="2">
        <v>1202.12023</v>
      </c>
      <c r="D170" s="2">
        <v>15916.99041</v>
      </c>
      <c r="E170" s="3">
        <f t="shared" si="8"/>
        <v>12.240764120573864</v>
      </c>
      <c r="F170" s="2">
        <v>328585.26309000002</v>
      </c>
      <c r="G170" s="2">
        <v>201070.24483000001</v>
      </c>
      <c r="H170" s="3">
        <f t="shared" si="9"/>
        <v>-0.38807284617957272</v>
      </c>
      <c r="I170" s="2">
        <v>227796.44016999999</v>
      </c>
      <c r="J170" s="3">
        <f t="shared" si="10"/>
        <v>-0.11732490340961754</v>
      </c>
      <c r="K170" s="2">
        <v>2373187.5059199999</v>
      </c>
      <c r="L170" s="2">
        <v>1719779.7112499999</v>
      </c>
      <c r="M170" s="3">
        <f t="shared" si="11"/>
        <v>-0.27532919039901027</v>
      </c>
    </row>
    <row r="171" spans="1:13" x14ac:dyDescent="0.2">
      <c r="A171" s="1" t="s">
        <v>15</v>
      </c>
      <c r="B171" s="1" t="s">
        <v>41</v>
      </c>
      <c r="C171" s="2">
        <v>2.25373</v>
      </c>
      <c r="D171" s="2">
        <v>928.79272000000003</v>
      </c>
      <c r="E171" s="3">
        <f t="shared" si="8"/>
        <v>411.11357172332089</v>
      </c>
      <c r="F171" s="2">
        <v>25084.567780000001</v>
      </c>
      <c r="G171" s="2">
        <v>20402.647939999999</v>
      </c>
      <c r="H171" s="3">
        <f t="shared" si="9"/>
        <v>-0.18664542602695</v>
      </c>
      <c r="I171" s="2">
        <v>28900.838599999999</v>
      </c>
      <c r="J171" s="3">
        <f t="shared" si="10"/>
        <v>-0.29404650770237517</v>
      </c>
      <c r="K171" s="2">
        <v>185819.59993</v>
      </c>
      <c r="L171" s="2">
        <v>224484.45600999999</v>
      </c>
      <c r="M171" s="3">
        <f t="shared" si="11"/>
        <v>0.20807738308857315</v>
      </c>
    </row>
    <row r="172" spans="1:13" x14ac:dyDescent="0.2">
      <c r="A172" s="1" t="s">
        <v>15</v>
      </c>
      <c r="B172" s="1" t="s">
        <v>42</v>
      </c>
      <c r="C172" s="2">
        <v>23.96453</v>
      </c>
      <c r="D172" s="2">
        <v>1742.79162</v>
      </c>
      <c r="E172" s="3">
        <f t="shared" si="8"/>
        <v>71.723797211962847</v>
      </c>
      <c r="F172" s="2">
        <v>26727.670829999999</v>
      </c>
      <c r="G172" s="2">
        <v>35731.784890000003</v>
      </c>
      <c r="H172" s="3">
        <f t="shared" si="9"/>
        <v>0.33688360341124435</v>
      </c>
      <c r="I172" s="2">
        <v>32052.95952</v>
      </c>
      <c r="J172" s="3">
        <f t="shared" si="10"/>
        <v>0.1147733446487067</v>
      </c>
      <c r="K172" s="2">
        <v>398340.97168000002</v>
      </c>
      <c r="L172" s="2">
        <v>243687.17791</v>
      </c>
      <c r="M172" s="3">
        <f t="shared" si="11"/>
        <v>-0.38824475704256289</v>
      </c>
    </row>
    <row r="173" spans="1:13" x14ac:dyDescent="0.2">
      <c r="A173" s="6" t="s">
        <v>15</v>
      </c>
      <c r="B173" s="6" t="s">
        <v>0</v>
      </c>
      <c r="C173" s="5">
        <v>13498.72681</v>
      </c>
      <c r="D173" s="5">
        <v>117858.58941</v>
      </c>
      <c r="E173" s="4">
        <f t="shared" si="8"/>
        <v>7.7310893144892088</v>
      </c>
      <c r="F173" s="5">
        <v>1461517.38001</v>
      </c>
      <c r="G173" s="5">
        <v>1375914.88512</v>
      </c>
      <c r="H173" s="4">
        <f t="shared" si="9"/>
        <v>-5.8570972922274978E-2</v>
      </c>
      <c r="I173" s="5">
        <v>1478052.5563000001</v>
      </c>
      <c r="J173" s="4">
        <f t="shared" si="10"/>
        <v>-6.9102868328092981E-2</v>
      </c>
      <c r="K173" s="5">
        <v>10540215.246440001</v>
      </c>
      <c r="L173" s="5">
        <v>11250100.570590001</v>
      </c>
      <c r="M173" s="4">
        <f t="shared" si="11"/>
        <v>6.7350173364795873E-2</v>
      </c>
    </row>
    <row r="174" spans="1:13" x14ac:dyDescent="0.2">
      <c r="A174" s="1" t="s">
        <v>14</v>
      </c>
      <c r="B174" s="1" t="s">
        <v>31</v>
      </c>
      <c r="C174" s="2">
        <v>0</v>
      </c>
      <c r="D174" s="2">
        <v>74.051299999999998</v>
      </c>
      <c r="E174" s="3" t="str">
        <f t="shared" si="8"/>
        <v/>
      </c>
      <c r="F174" s="2">
        <v>1847.0598</v>
      </c>
      <c r="G174" s="2">
        <v>1543.6117200000001</v>
      </c>
      <c r="H174" s="3">
        <f t="shared" si="9"/>
        <v>-0.16428709021765286</v>
      </c>
      <c r="I174" s="2">
        <v>3495.6287900000002</v>
      </c>
      <c r="J174" s="3">
        <f t="shared" si="10"/>
        <v>-0.55841657889538099</v>
      </c>
      <c r="K174" s="2">
        <v>34566.688999999998</v>
      </c>
      <c r="L174" s="2">
        <v>36235.332260000003</v>
      </c>
      <c r="M174" s="3">
        <f t="shared" si="11"/>
        <v>4.8273158589184018E-2</v>
      </c>
    </row>
    <row r="175" spans="1:13" x14ac:dyDescent="0.2">
      <c r="A175" s="1" t="s">
        <v>14</v>
      </c>
      <c r="B175" s="1" t="s">
        <v>32</v>
      </c>
      <c r="C175" s="2">
        <v>0</v>
      </c>
      <c r="D175" s="2">
        <v>6586.0551100000002</v>
      </c>
      <c r="E175" s="3" t="str">
        <f t="shared" si="8"/>
        <v/>
      </c>
      <c r="F175" s="2">
        <v>47355.42527</v>
      </c>
      <c r="G175" s="2">
        <v>55793.581590000002</v>
      </c>
      <c r="H175" s="3">
        <f t="shared" si="9"/>
        <v>0.17818774241576985</v>
      </c>
      <c r="I175" s="2">
        <v>44031.388890000002</v>
      </c>
      <c r="J175" s="3">
        <f t="shared" si="10"/>
        <v>0.26713199370986263</v>
      </c>
      <c r="K175" s="2">
        <v>381230.63516000001</v>
      </c>
      <c r="L175" s="2">
        <v>418175.96097000001</v>
      </c>
      <c r="M175" s="3">
        <f t="shared" si="11"/>
        <v>9.6910695003548986E-2</v>
      </c>
    </row>
    <row r="176" spans="1:13" x14ac:dyDescent="0.2">
      <c r="A176" s="1" t="s">
        <v>14</v>
      </c>
      <c r="B176" s="1" t="s">
        <v>33</v>
      </c>
      <c r="C176" s="2">
        <v>0</v>
      </c>
      <c r="D176" s="2">
        <v>626.33622000000003</v>
      </c>
      <c r="E176" s="3" t="str">
        <f t="shared" si="8"/>
        <v/>
      </c>
      <c r="F176" s="2">
        <v>4919.8054499999998</v>
      </c>
      <c r="G176" s="2">
        <v>3624.2504800000002</v>
      </c>
      <c r="H176" s="3">
        <f t="shared" si="9"/>
        <v>-0.26333459385065716</v>
      </c>
      <c r="I176" s="2">
        <v>3885.1409699999999</v>
      </c>
      <c r="J176" s="3">
        <f t="shared" si="10"/>
        <v>-6.7150842662988319E-2</v>
      </c>
      <c r="K176" s="2">
        <v>27894.46343</v>
      </c>
      <c r="L176" s="2">
        <v>38354.225910000001</v>
      </c>
      <c r="M176" s="3">
        <f t="shared" si="11"/>
        <v>0.37497629256244136</v>
      </c>
    </row>
    <row r="177" spans="1:13" x14ac:dyDescent="0.2">
      <c r="A177" s="1" t="s">
        <v>14</v>
      </c>
      <c r="B177" s="1" t="s">
        <v>34</v>
      </c>
      <c r="C177" s="2">
        <v>0</v>
      </c>
      <c r="D177" s="2">
        <v>0.86</v>
      </c>
      <c r="E177" s="3" t="str">
        <f t="shared" si="8"/>
        <v/>
      </c>
      <c r="F177" s="2">
        <v>2680.46018</v>
      </c>
      <c r="G177" s="2">
        <v>2142.1508399999998</v>
      </c>
      <c r="H177" s="3">
        <f t="shared" si="9"/>
        <v>-0.20082721019940697</v>
      </c>
      <c r="I177" s="2">
        <v>1190.0384200000001</v>
      </c>
      <c r="J177" s="3">
        <f t="shared" si="10"/>
        <v>0.80006863980072151</v>
      </c>
      <c r="K177" s="2">
        <v>9929.4498000000003</v>
      </c>
      <c r="L177" s="2">
        <v>11748.5689</v>
      </c>
      <c r="M177" s="3">
        <f t="shared" si="11"/>
        <v>0.18320442085320776</v>
      </c>
    </row>
    <row r="178" spans="1:13" x14ac:dyDescent="0.2">
      <c r="A178" s="1" t="s">
        <v>14</v>
      </c>
      <c r="B178" s="1" t="s">
        <v>35</v>
      </c>
      <c r="C178" s="2">
        <v>0</v>
      </c>
      <c r="D178" s="2">
        <v>1165.201</v>
      </c>
      <c r="E178" s="3" t="str">
        <f t="shared" si="8"/>
        <v/>
      </c>
      <c r="F178" s="2">
        <v>1373.67506</v>
      </c>
      <c r="G178" s="2">
        <v>2845.74901</v>
      </c>
      <c r="H178" s="3">
        <f t="shared" si="9"/>
        <v>1.0716318530235234</v>
      </c>
      <c r="I178" s="2">
        <v>681.46409000000006</v>
      </c>
      <c r="J178" s="3">
        <f t="shared" si="10"/>
        <v>3.1759339219180278</v>
      </c>
      <c r="K178" s="2">
        <v>8723.8346500000007</v>
      </c>
      <c r="L178" s="2">
        <v>11826.751060000001</v>
      </c>
      <c r="M178" s="3">
        <f t="shared" si="11"/>
        <v>0.35568262518593241</v>
      </c>
    </row>
    <row r="179" spans="1:13" x14ac:dyDescent="0.2">
      <c r="A179" s="1" t="s">
        <v>14</v>
      </c>
      <c r="B179" s="1" t="s">
        <v>36</v>
      </c>
      <c r="C179" s="2">
        <v>15.99527</v>
      </c>
      <c r="D179" s="2">
        <v>269.65789999999998</v>
      </c>
      <c r="E179" s="3">
        <f t="shared" si="8"/>
        <v>15.858602574386051</v>
      </c>
      <c r="F179" s="2">
        <v>2021.36375</v>
      </c>
      <c r="G179" s="2">
        <v>2296.1220899999998</v>
      </c>
      <c r="H179" s="3">
        <f t="shared" si="9"/>
        <v>0.13592721250690265</v>
      </c>
      <c r="I179" s="2">
        <v>1462.2690700000001</v>
      </c>
      <c r="J179" s="3">
        <f t="shared" si="10"/>
        <v>0.57024595343454787</v>
      </c>
      <c r="K179" s="2">
        <v>19554.788189999999</v>
      </c>
      <c r="L179" s="2">
        <v>22283.880359999999</v>
      </c>
      <c r="M179" s="3">
        <f t="shared" si="11"/>
        <v>0.13956132602835414</v>
      </c>
    </row>
    <row r="180" spans="1:13" x14ac:dyDescent="0.2">
      <c r="A180" s="1" t="s">
        <v>14</v>
      </c>
      <c r="B180" s="1" t="s">
        <v>37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38</v>
      </c>
      <c r="C181" s="2">
        <v>0</v>
      </c>
      <c r="D181" s="2">
        <v>493.04989999999998</v>
      </c>
      <c r="E181" s="3" t="str">
        <f t="shared" si="8"/>
        <v/>
      </c>
      <c r="F181" s="2">
        <v>7171.7408299999997</v>
      </c>
      <c r="G181" s="2">
        <v>6684.52153</v>
      </c>
      <c r="H181" s="3">
        <f t="shared" si="9"/>
        <v>-6.7935988144178339E-2</v>
      </c>
      <c r="I181" s="2">
        <v>6385.2502899999999</v>
      </c>
      <c r="J181" s="3">
        <f t="shared" si="10"/>
        <v>4.6869147865463034E-2</v>
      </c>
      <c r="K181" s="2">
        <v>66404.212459999995</v>
      </c>
      <c r="L181" s="2">
        <v>74084.777390000003</v>
      </c>
      <c r="M181" s="3">
        <f t="shared" si="11"/>
        <v>0.11566382079490145</v>
      </c>
    </row>
    <row r="182" spans="1:13" x14ac:dyDescent="0.2">
      <c r="A182" s="1" t="s">
        <v>14</v>
      </c>
      <c r="B182" s="1" t="s">
        <v>39</v>
      </c>
      <c r="C182" s="2">
        <v>0</v>
      </c>
      <c r="D182" s="2">
        <v>219.60672</v>
      </c>
      <c r="E182" s="3" t="str">
        <f t="shared" si="8"/>
        <v/>
      </c>
      <c r="F182" s="2">
        <v>4257.9921899999999</v>
      </c>
      <c r="G182" s="2">
        <v>4472.12655</v>
      </c>
      <c r="H182" s="3">
        <f t="shared" si="9"/>
        <v>5.0289984209670457E-2</v>
      </c>
      <c r="I182" s="2">
        <v>4167.4073399999997</v>
      </c>
      <c r="J182" s="3">
        <f t="shared" si="10"/>
        <v>7.3119612540683443E-2</v>
      </c>
      <c r="K182" s="2">
        <v>36668.707880000002</v>
      </c>
      <c r="L182" s="2">
        <v>38055.71155</v>
      </c>
      <c r="M182" s="3">
        <f t="shared" si="11"/>
        <v>3.7825267106193827E-2</v>
      </c>
    </row>
    <row r="183" spans="1:13" x14ac:dyDescent="0.2">
      <c r="A183" s="1" t="s">
        <v>14</v>
      </c>
      <c r="B183" s="1" t="s">
        <v>40</v>
      </c>
      <c r="C183" s="2">
        <v>0</v>
      </c>
      <c r="D183" s="2">
        <v>208.72941</v>
      </c>
      <c r="E183" s="3" t="str">
        <f t="shared" si="8"/>
        <v/>
      </c>
      <c r="F183" s="2">
        <v>7723.9571999999998</v>
      </c>
      <c r="G183" s="2">
        <v>6926.6271500000003</v>
      </c>
      <c r="H183" s="3">
        <f t="shared" si="9"/>
        <v>-0.10322818075687934</v>
      </c>
      <c r="I183" s="2">
        <v>5677.9343200000003</v>
      </c>
      <c r="J183" s="3">
        <f t="shared" si="10"/>
        <v>0.21992026670713583</v>
      </c>
      <c r="K183" s="2">
        <v>99916.113159999994</v>
      </c>
      <c r="L183" s="2">
        <v>69205.829769999997</v>
      </c>
      <c r="M183" s="3">
        <f t="shared" si="11"/>
        <v>-0.30736066905267112</v>
      </c>
    </row>
    <row r="184" spans="1:13" x14ac:dyDescent="0.2">
      <c r="A184" s="1" t="s">
        <v>14</v>
      </c>
      <c r="B184" s="1" t="s">
        <v>41</v>
      </c>
      <c r="C184" s="2">
        <v>0</v>
      </c>
      <c r="D184" s="2">
        <v>32.907209999999999</v>
      </c>
      <c r="E184" s="3" t="str">
        <f t="shared" si="8"/>
        <v/>
      </c>
      <c r="F184" s="2">
        <v>2152.1937200000002</v>
      </c>
      <c r="G184" s="2">
        <v>2473.6338099999998</v>
      </c>
      <c r="H184" s="3">
        <f t="shared" si="9"/>
        <v>0.14935462686881151</v>
      </c>
      <c r="I184" s="2">
        <v>2624.5683899999999</v>
      </c>
      <c r="J184" s="3">
        <f t="shared" si="10"/>
        <v>-5.7508343305163412E-2</v>
      </c>
      <c r="K184" s="2">
        <v>14685.380139999999</v>
      </c>
      <c r="L184" s="2">
        <v>25687.73992</v>
      </c>
      <c r="M184" s="3">
        <f t="shared" si="11"/>
        <v>0.74920496950785775</v>
      </c>
    </row>
    <row r="185" spans="1:13" x14ac:dyDescent="0.2">
      <c r="A185" s="1" t="s">
        <v>14</v>
      </c>
      <c r="B185" s="1" t="s">
        <v>42</v>
      </c>
      <c r="C185" s="2">
        <v>0</v>
      </c>
      <c r="D185" s="2">
        <v>524.77099999999996</v>
      </c>
      <c r="E185" s="3" t="str">
        <f t="shared" si="8"/>
        <v/>
      </c>
      <c r="F185" s="2">
        <v>1541.2710400000001</v>
      </c>
      <c r="G185" s="2">
        <v>2697.54052</v>
      </c>
      <c r="H185" s="3">
        <f t="shared" si="9"/>
        <v>0.75020515535022314</v>
      </c>
      <c r="I185" s="2">
        <v>3013.0928600000002</v>
      </c>
      <c r="J185" s="3">
        <f t="shared" si="10"/>
        <v>-0.10472705444597552</v>
      </c>
      <c r="K185" s="2">
        <v>16680.861209999999</v>
      </c>
      <c r="L185" s="2">
        <v>27528.486199999999</v>
      </c>
      <c r="M185" s="3">
        <f t="shared" si="11"/>
        <v>0.65030365359655207</v>
      </c>
    </row>
    <row r="186" spans="1:13" x14ac:dyDescent="0.2">
      <c r="A186" s="6" t="s">
        <v>14</v>
      </c>
      <c r="B186" s="6" t="s">
        <v>0</v>
      </c>
      <c r="C186" s="5">
        <v>15.99527</v>
      </c>
      <c r="D186" s="5">
        <v>10201.225769999999</v>
      </c>
      <c r="E186" s="4">
        <f t="shared" si="8"/>
        <v>636.76514994745321</v>
      </c>
      <c r="F186" s="5">
        <v>83044.944489999994</v>
      </c>
      <c r="G186" s="5">
        <v>91499.915290000004</v>
      </c>
      <c r="H186" s="4">
        <f t="shared" si="9"/>
        <v>0.10181198689365289</v>
      </c>
      <c r="I186" s="5">
        <v>76614.183430000005</v>
      </c>
      <c r="J186" s="4">
        <f t="shared" si="10"/>
        <v>0.19429472708014472</v>
      </c>
      <c r="K186" s="5">
        <v>716255.13508000004</v>
      </c>
      <c r="L186" s="5">
        <v>773187.26428999996</v>
      </c>
      <c r="M186" s="4">
        <f t="shared" si="11"/>
        <v>7.9485823447033477E-2</v>
      </c>
    </row>
    <row r="187" spans="1:13" x14ac:dyDescent="0.2">
      <c r="A187" s="1" t="s">
        <v>13</v>
      </c>
      <c r="B187" s="1" t="s">
        <v>31</v>
      </c>
      <c r="C187" s="2">
        <v>0</v>
      </c>
      <c r="D187" s="2">
        <v>768.77228000000002</v>
      </c>
      <c r="E187" s="3" t="str">
        <f t="shared" si="8"/>
        <v/>
      </c>
      <c r="F187" s="2">
        <v>9273.8615900000004</v>
      </c>
      <c r="G187" s="2">
        <v>9632.2941100000007</v>
      </c>
      <c r="H187" s="3">
        <f t="shared" si="9"/>
        <v>3.8649759490318347E-2</v>
      </c>
      <c r="I187" s="2">
        <v>19163.61752</v>
      </c>
      <c r="J187" s="3">
        <f t="shared" si="10"/>
        <v>-0.49736556263725717</v>
      </c>
      <c r="K187" s="2">
        <v>76924.78284</v>
      </c>
      <c r="L187" s="2">
        <v>93811.735079999999</v>
      </c>
      <c r="M187" s="3">
        <f t="shared" si="11"/>
        <v>0.21952551072031068</v>
      </c>
    </row>
    <row r="188" spans="1:13" x14ac:dyDescent="0.2">
      <c r="A188" s="1" t="s">
        <v>13</v>
      </c>
      <c r="B188" s="1" t="s">
        <v>32</v>
      </c>
      <c r="C188" s="2">
        <v>286.62734999999998</v>
      </c>
      <c r="D188" s="2">
        <v>10938.573</v>
      </c>
      <c r="E188" s="3">
        <f t="shared" si="8"/>
        <v>37.16304689695523</v>
      </c>
      <c r="F188" s="2">
        <v>103031.62171000001</v>
      </c>
      <c r="G188" s="2">
        <v>78277.348469999997</v>
      </c>
      <c r="H188" s="3">
        <f t="shared" si="9"/>
        <v>-0.24025898873721618</v>
      </c>
      <c r="I188" s="2">
        <v>108078.10266</v>
      </c>
      <c r="J188" s="3">
        <f t="shared" si="10"/>
        <v>-0.27573350620106085</v>
      </c>
      <c r="K188" s="2">
        <v>836616.09550000005</v>
      </c>
      <c r="L188" s="2">
        <v>839599.12361999997</v>
      </c>
      <c r="M188" s="3">
        <f t="shared" si="11"/>
        <v>3.5655877720319751E-3</v>
      </c>
    </row>
    <row r="189" spans="1:13" x14ac:dyDescent="0.2">
      <c r="A189" s="1" t="s">
        <v>13</v>
      </c>
      <c r="B189" s="1" t="s">
        <v>33</v>
      </c>
      <c r="C189" s="2">
        <v>30.695869999999999</v>
      </c>
      <c r="D189" s="2">
        <v>192.58855</v>
      </c>
      <c r="E189" s="3">
        <f t="shared" si="8"/>
        <v>5.274086709384683</v>
      </c>
      <c r="F189" s="2">
        <v>10309.525970000001</v>
      </c>
      <c r="G189" s="2">
        <v>8120.7234600000002</v>
      </c>
      <c r="H189" s="3">
        <f t="shared" si="9"/>
        <v>-0.21230874400716993</v>
      </c>
      <c r="I189" s="2">
        <v>10461.47522</v>
      </c>
      <c r="J189" s="3">
        <f t="shared" si="10"/>
        <v>-0.22374968259973571</v>
      </c>
      <c r="K189" s="2">
        <v>78068.402409999995</v>
      </c>
      <c r="L189" s="2">
        <v>78172.087710000007</v>
      </c>
      <c r="M189" s="3">
        <f t="shared" si="11"/>
        <v>1.3281340055542046E-3</v>
      </c>
    </row>
    <row r="190" spans="1:13" x14ac:dyDescent="0.2">
      <c r="A190" s="1" t="s">
        <v>13</v>
      </c>
      <c r="B190" s="1" t="s">
        <v>34</v>
      </c>
      <c r="C190" s="2">
        <v>0</v>
      </c>
      <c r="D190" s="2">
        <v>236.17344</v>
      </c>
      <c r="E190" s="3" t="str">
        <f t="shared" si="8"/>
        <v/>
      </c>
      <c r="F190" s="2">
        <v>2764.43001</v>
      </c>
      <c r="G190" s="2">
        <v>2731.0442800000001</v>
      </c>
      <c r="H190" s="3">
        <f t="shared" si="9"/>
        <v>-1.2076894650698722E-2</v>
      </c>
      <c r="I190" s="2">
        <v>2656.7545</v>
      </c>
      <c r="J190" s="3">
        <f t="shared" si="10"/>
        <v>2.7962606255113265E-2</v>
      </c>
      <c r="K190" s="2">
        <v>20394.660670000001</v>
      </c>
      <c r="L190" s="2">
        <v>22766.332350000001</v>
      </c>
      <c r="M190" s="3">
        <f t="shared" si="11"/>
        <v>0.11628885218417317</v>
      </c>
    </row>
    <row r="191" spans="1:13" x14ac:dyDescent="0.2">
      <c r="A191" s="1" t="s">
        <v>13</v>
      </c>
      <c r="B191" s="1" t="s">
        <v>35</v>
      </c>
      <c r="C191" s="2">
        <v>1001.57793</v>
      </c>
      <c r="D191" s="2">
        <v>6353.4602800000002</v>
      </c>
      <c r="E191" s="3">
        <f t="shared" si="8"/>
        <v>5.3434507587442548</v>
      </c>
      <c r="F191" s="2">
        <v>203143.31049999999</v>
      </c>
      <c r="G191" s="2">
        <v>121800.34869</v>
      </c>
      <c r="H191" s="3">
        <f t="shared" si="9"/>
        <v>-0.40042156254020478</v>
      </c>
      <c r="I191" s="2">
        <v>139368.12735</v>
      </c>
      <c r="J191" s="3">
        <f t="shared" si="10"/>
        <v>-0.12605305814206302</v>
      </c>
      <c r="K191" s="2">
        <v>1238253.41576</v>
      </c>
      <c r="L191" s="2">
        <v>1098685.17407</v>
      </c>
      <c r="M191" s="3">
        <f t="shared" si="11"/>
        <v>-0.11271379502259449</v>
      </c>
    </row>
    <row r="192" spans="1:13" x14ac:dyDescent="0.2">
      <c r="A192" s="1" t="s">
        <v>13</v>
      </c>
      <c r="B192" s="1" t="s">
        <v>36</v>
      </c>
      <c r="C192" s="2">
        <v>8.7868099999999991</v>
      </c>
      <c r="D192" s="2">
        <v>277.28800000000001</v>
      </c>
      <c r="E192" s="3">
        <f t="shared" si="8"/>
        <v>30.55730008956607</v>
      </c>
      <c r="F192" s="2">
        <v>3187.02063</v>
      </c>
      <c r="G192" s="2">
        <v>3964.3775599999999</v>
      </c>
      <c r="H192" s="3">
        <f t="shared" si="9"/>
        <v>0.2439133661961892</v>
      </c>
      <c r="I192" s="2">
        <v>3906.9389099999999</v>
      </c>
      <c r="J192" s="3">
        <f t="shared" si="10"/>
        <v>1.4701701593793359E-2</v>
      </c>
      <c r="K192" s="2">
        <v>22754.69125</v>
      </c>
      <c r="L192" s="2">
        <v>25218.234479999999</v>
      </c>
      <c r="M192" s="3">
        <f t="shared" si="11"/>
        <v>0.10826528925106804</v>
      </c>
    </row>
    <row r="193" spans="1:13" x14ac:dyDescent="0.2">
      <c r="A193" s="1" t="s">
        <v>13</v>
      </c>
      <c r="B193" s="1" t="s">
        <v>37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0.44268999999999997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0.47627000000000003</v>
      </c>
      <c r="L193" s="2">
        <v>13.99089</v>
      </c>
      <c r="M193" s="3">
        <f t="shared" si="11"/>
        <v>28.375963214143237</v>
      </c>
    </row>
    <row r="194" spans="1:13" x14ac:dyDescent="0.2">
      <c r="A194" s="1" t="s">
        <v>13</v>
      </c>
      <c r="B194" s="1" t="s">
        <v>38</v>
      </c>
      <c r="C194" s="2">
        <v>393.34625999999997</v>
      </c>
      <c r="D194" s="2">
        <v>699.57591000000002</v>
      </c>
      <c r="E194" s="3">
        <f t="shared" si="8"/>
        <v>0.7785243718854733</v>
      </c>
      <c r="F194" s="2">
        <v>43351.073069999999</v>
      </c>
      <c r="G194" s="2">
        <v>36191.989699999998</v>
      </c>
      <c r="H194" s="3">
        <f t="shared" si="9"/>
        <v>-0.16514201063581657</v>
      </c>
      <c r="I194" s="2">
        <v>44605.721100000002</v>
      </c>
      <c r="J194" s="3">
        <f t="shared" si="10"/>
        <v>-0.18862449014415783</v>
      </c>
      <c r="K194" s="2">
        <v>326372.78247999999</v>
      </c>
      <c r="L194" s="2">
        <v>308305.16508000001</v>
      </c>
      <c r="M194" s="3">
        <f t="shared" si="11"/>
        <v>-5.5358836183305726E-2</v>
      </c>
    </row>
    <row r="195" spans="1:13" x14ac:dyDescent="0.2">
      <c r="A195" s="1" t="s">
        <v>13</v>
      </c>
      <c r="B195" s="1" t="s">
        <v>39</v>
      </c>
      <c r="C195" s="2">
        <v>0</v>
      </c>
      <c r="D195" s="2">
        <v>282.28444000000002</v>
      </c>
      <c r="E195" s="3" t="str">
        <f t="shared" si="8"/>
        <v/>
      </c>
      <c r="F195" s="2">
        <v>4018.2909800000002</v>
      </c>
      <c r="G195" s="2">
        <v>14527.53875</v>
      </c>
      <c r="H195" s="3">
        <f t="shared" si="9"/>
        <v>2.615352601966122</v>
      </c>
      <c r="I195" s="2">
        <v>3361.4043799999999</v>
      </c>
      <c r="J195" s="3">
        <f t="shared" si="10"/>
        <v>3.3218658357314332</v>
      </c>
      <c r="K195" s="2">
        <v>22942.2111</v>
      </c>
      <c r="L195" s="2">
        <v>42081.412680000001</v>
      </c>
      <c r="M195" s="3">
        <f t="shared" si="11"/>
        <v>0.83423526601583742</v>
      </c>
    </row>
    <row r="196" spans="1:13" x14ac:dyDescent="0.2">
      <c r="A196" s="1" t="s">
        <v>13</v>
      </c>
      <c r="B196" s="1" t="s">
        <v>40</v>
      </c>
      <c r="C196" s="2">
        <v>597.27472999999998</v>
      </c>
      <c r="D196" s="2">
        <v>2206.6647200000002</v>
      </c>
      <c r="E196" s="3">
        <f t="shared" si="8"/>
        <v>2.6945556360638268</v>
      </c>
      <c r="F196" s="2">
        <v>42537.810640000003</v>
      </c>
      <c r="G196" s="2">
        <v>30767.765039999998</v>
      </c>
      <c r="H196" s="3">
        <f t="shared" si="9"/>
        <v>-0.2766960833882729</v>
      </c>
      <c r="I196" s="2">
        <v>44837.99899</v>
      </c>
      <c r="J196" s="3">
        <f t="shared" si="10"/>
        <v>-0.31380155820820677</v>
      </c>
      <c r="K196" s="2">
        <v>316476.38206999999</v>
      </c>
      <c r="L196" s="2">
        <v>330000.60954999999</v>
      </c>
      <c r="M196" s="3">
        <f t="shared" si="11"/>
        <v>4.273376544417351E-2</v>
      </c>
    </row>
    <row r="197" spans="1:13" x14ac:dyDescent="0.2">
      <c r="A197" s="1" t="s">
        <v>13</v>
      </c>
      <c r="B197" s="1" t="s">
        <v>41</v>
      </c>
      <c r="C197" s="2">
        <v>0</v>
      </c>
      <c r="D197" s="2">
        <v>497.55739999999997</v>
      </c>
      <c r="E197" s="3" t="str">
        <f t="shared" ref="E197:E260" si="12">IF(C197=0,"",(D197/C197-1))</f>
        <v/>
      </c>
      <c r="F197" s="2">
        <v>2544.5446099999999</v>
      </c>
      <c r="G197" s="2">
        <v>2948.2965899999999</v>
      </c>
      <c r="H197" s="3">
        <f t="shared" ref="H197:H260" si="13">IF(F197=0,"",(G197/F197-1))</f>
        <v>0.15867357106386115</v>
      </c>
      <c r="I197" s="2">
        <v>1492.1581699999999</v>
      </c>
      <c r="J197" s="3">
        <f t="shared" ref="J197:J260" si="14">IF(I197=0,"",(G197/I197-1))</f>
        <v>0.97586063547137236</v>
      </c>
      <c r="K197" s="2">
        <v>16042.774380000001</v>
      </c>
      <c r="L197" s="2">
        <v>16062.53743</v>
      </c>
      <c r="M197" s="3">
        <f t="shared" ref="M197:M260" si="15">IF(K197=0,"",(L197/K197-1))</f>
        <v>1.2318972723719401E-3</v>
      </c>
    </row>
    <row r="198" spans="1:13" x14ac:dyDescent="0.2">
      <c r="A198" s="1" t="s">
        <v>13</v>
      </c>
      <c r="B198" s="1" t="s">
        <v>42</v>
      </c>
      <c r="C198" s="2">
        <v>0</v>
      </c>
      <c r="D198" s="2">
        <v>1314.8047999999999</v>
      </c>
      <c r="E198" s="3" t="str">
        <f t="shared" si="12"/>
        <v/>
      </c>
      <c r="F198" s="2">
        <v>21107.83941</v>
      </c>
      <c r="G198" s="2">
        <v>16381.25043</v>
      </c>
      <c r="H198" s="3">
        <f t="shared" si="13"/>
        <v>-0.22392575991272434</v>
      </c>
      <c r="I198" s="2">
        <v>25409.305240000002</v>
      </c>
      <c r="J198" s="3">
        <f t="shared" si="14"/>
        <v>-0.35530506342958945</v>
      </c>
      <c r="K198" s="2">
        <v>156561.65030000001</v>
      </c>
      <c r="L198" s="2">
        <v>155472.96757000001</v>
      </c>
      <c r="M198" s="3">
        <f t="shared" si="15"/>
        <v>-6.9536998870022293E-3</v>
      </c>
    </row>
    <row r="199" spans="1:13" x14ac:dyDescent="0.2">
      <c r="A199" s="6" t="s">
        <v>13</v>
      </c>
      <c r="B199" s="6" t="s">
        <v>0</v>
      </c>
      <c r="C199" s="5">
        <v>2318.3089500000001</v>
      </c>
      <c r="D199" s="5">
        <v>23767.742819999999</v>
      </c>
      <c r="E199" s="4">
        <f t="shared" si="12"/>
        <v>9.252189562568871</v>
      </c>
      <c r="F199" s="5">
        <v>445269.32912000001</v>
      </c>
      <c r="G199" s="5">
        <v>325343.41976999998</v>
      </c>
      <c r="H199" s="4">
        <f t="shared" si="13"/>
        <v>-0.2693334157711097</v>
      </c>
      <c r="I199" s="5">
        <v>403341.60404000001</v>
      </c>
      <c r="J199" s="4">
        <f t="shared" si="14"/>
        <v>-0.19337996251501199</v>
      </c>
      <c r="K199" s="5">
        <v>3111408.3250299999</v>
      </c>
      <c r="L199" s="5">
        <v>3010189.3705099998</v>
      </c>
      <c r="M199" s="4">
        <f t="shared" si="15"/>
        <v>-3.2531556114231419E-2</v>
      </c>
    </row>
    <row r="200" spans="1:13" x14ac:dyDescent="0.2">
      <c r="A200" s="1" t="s">
        <v>12</v>
      </c>
      <c r="B200" s="1" t="s">
        <v>31</v>
      </c>
      <c r="C200" s="2">
        <v>111.16766</v>
      </c>
      <c r="D200" s="2">
        <v>7057.7550799999999</v>
      </c>
      <c r="E200" s="3">
        <f t="shared" si="12"/>
        <v>62.48748439968962</v>
      </c>
      <c r="F200" s="2">
        <v>78683.164829999994</v>
      </c>
      <c r="G200" s="2">
        <v>85066.339210000006</v>
      </c>
      <c r="H200" s="3">
        <f t="shared" si="13"/>
        <v>8.1125033465434093E-2</v>
      </c>
      <c r="I200" s="2">
        <v>87115.344790000003</v>
      </c>
      <c r="J200" s="3">
        <f t="shared" si="14"/>
        <v>-2.3520604606907414E-2</v>
      </c>
      <c r="K200" s="2">
        <v>533719.8554</v>
      </c>
      <c r="L200" s="2">
        <v>649641.63945999998</v>
      </c>
      <c r="M200" s="3">
        <f t="shared" si="15"/>
        <v>0.2171959369454628</v>
      </c>
    </row>
    <row r="201" spans="1:13" x14ac:dyDescent="0.2">
      <c r="A201" s="1" t="s">
        <v>12</v>
      </c>
      <c r="B201" s="1" t="s">
        <v>32</v>
      </c>
      <c r="C201" s="2">
        <v>1581.62319</v>
      </c>
      <c r="D201" s="2">
        <v>23856.24091</v>
      </c>
      <c r="E201" s="3">
        <f t="shared" si="12"/>
        <v>14.083390949774833</v>
      </c>
      <c r="F201" s="2">
        <v>200270.93054999999</v>
      </c>
      <c r="G201" s="2">
        <v>207238.23086000001</v>
      </c>
      <c r="H201" s="3">
        <f t="shared" si="13"/>
        <v>3.4789374028801223E-2</v>
      </c>
      <c r="I201" s="2">
        <v>211252.26895</v>
      </c>
      <c r="J201" s="3">
        <f t="shared" si="14"/>
        <v>-1.9001159655946953E-2</v>
      </c>
      <c r="K201" s="2">
        <v>1302561.8809</v>
      </c>
      <c r="L201" s="2">
        <v>1704281.52789</v>
      </c>
      <c r="M201" s="3">
        <f t="shared" si="15"/>
        <v>0.30840734162467087</v>
      </c>
    </row>
    <row r="202" spans="1:13" x14ac:dyDescent="0.2">
      <c r="A202" s="1" t="s">
        <v>12</v>
      </c>
      <c r="B202" s="1" t="s">
        <v>33</v>
      </c>
      <c r="C202" s="2">
        <v>415.70969000000002</v>
      </c>
      <c r="D202" s="2">
        <v>4140.2769600000001</v>
      </c>
      <c r="E202" s="3">
        <f t="shared" si="12"/>
        <v>8.9595392159369673</v>
      </c>
      <c r="F202" s="2">
        <v>73423.370360000001</v>
      </c>
      <c r="G202" s="2">
        <v>81823.637749999994</v>
      </c>
      <c r="H202" s="3">
        <f t="shared" si="13"/>
        <v>0.11440863241244426</v>
      </c>
      <c r="I202" s="2">
        <v>89078.47163</v>
      </c>
      <c r="J202" s="3">
        <f t="shared" si="14"/>
        <v>-8.1443178663122784E-2</v>
      </c>
      <c r="K202" s="2">
        <v>554726.51801999996</v>
      </c>
      <c r="L202" s="2">
        <v>666923.03431000002</v>
      </c>
      <c r="M202" s="3">
        <f t="shared" si="15"/>
        <v>0.20225554871698948</v>
      </c>
    </row>
    <row r="203" spans="1:13" x14ac:dyDescent="0.2">
      <c r="A203" s="1" t="s">
        <v>12</v>
      </c>
      <c r="B203" s="1" t="s">
        <v>34</v>
      </c>
      <c r="C203" s="2">
        <v>0.60331999999999997</v>
      </c>
      <c r="D203" s="2">
        <v>289.34019000000001</v>
      </c>
      <c r="E203" s="3">
        <f t="shared" si="12"/>
        <v>478.57997414307505</v>
      </c>
      <c r="F203" s="2">
        <v>10463.984769999999</v>
      </c>
      <c r="G203" s="2">
        <v>8830.0322899999992</v>
      </c>
      <c r="H203" s="3">
        <f t="shared" si="13"/>
        <v>-0.1561501202376081</v>
      </c>
      <c r="I203" s="2">
        <v>12170.982309999999</v>
      </c>
      <c r="J203" s="3">
        <f t="shared" si="14"/>
        <v>-0.27450126332489921</v>
      </c>
      <c r="K203" s="2">
        <v>75048.81263</v>
      </c>
      <c r="L203" s="2">
        <v>88235.40191</v>
      </c>
      <c r="M203" s="3">
        <f t="shared" si="15"/>
        <v>0.17570683423082967</v>
      </c>
    </row>
    <row r="204" spans="1:13" x14ac:dyDescent="0.2">
      <c r="A204" s="1" t="s">
        <v>12</v>
      </c>
      <c r="B204" s="1" t="s">
        <v>35</v>
      </c>
      <c r="C204" s="2">
        <v>14.796989999999999</v>
      </c>
      <c r="D204" s="2">
        <v>1687.0953400000001</v>
      </c>
      <c r="E204" s="3">
        <f t="shared" si="12"/>
        <v>113.01611679132041</v>
      </c>
      <c r="F204" s="2">
        <v>31721.428070000002</v>
      </c>
      <c r="G204" s="2">
        <v>29523.178510000002</v>
      </c>
      <c r="H204" s="3">
        <f t="shared" si="13"/>
        <v>-6.9298568625255519E-2</v>
      </c>
      <c r="I204" s="2">
        <v>39599.282899999998</v>
      </c>
      <c r="J204" s="3">
        <f t="shared" si="14"/>
        <v>-0.25445168831580023</v>
      </c>
      <c r="K204" s="2">
        <v>206848.14577</v>
      </c>
      <c r="L204" s="2">
        <v>252346.57678</v>
      </c>
      <c r="M204" s="3">
        <f t="shared" si="15"/>
        <v>0.21996054564874323</v>
      </c>
    </row>
    <row r="205" spans="1:13" x14ac:dyDescent="0.2">
      <c r="A205" s="1" t="s">
        <v>12</v>
      </c>
      <c r="B205" s="1" t="s">
        <v>36</v>
      </c>
      <c r="C205" s="2">
        <v>26.530449999999998</v>
      </c>
      <c r="D205" s="2">
        <v>915.55307000000005</v>
      </c>
      <c r="E205" s="3">
        <f t="shared" si="12"/>
        <v>33.509519062058885</v>
      </c>
      <c r="F205" s="2">
        <v>14171.364149999999</v>
      </c>
      <c r="G205" s="2">
        <v>16087.77974</v>
      </c>
      <c r="H205" s="3">
        <f t="shared" si="13"/>
        <v>0.13523155355513183</v>
      </c>
      <c r="I205" s="2">
        <v>14369.131729999999</v>
      </c>
      <c r="J205" s="3">
        <f t="shared" si="14"/>
        <v>0.11960694927806892</v>
      </c>
      <c r="K205" s="2">
        <v>102299.26212</v>
      </c>
      <c r="L205" s="2">
        <v>129708.18703</v>
      </c>
      <c r="M205" s="3">
        <f t="shared" si="15"/>
        <v>0.26792886226147505</v>
      </c>
    </row>
    <row r="206" spans="1:13" x14ac:dyDescent="0.2">
      <c r="A206" s="1" t="s">
        <v>12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124.68724</v>
      </c>
      <c r="G206" s="2">
        <v>0.10442</v>
      </c>
      <c r="H206" s="3">
        <f t="shared" si="13"/>
        <v>-0.99916254461964193</v>
      </c>
      <c r="I206" s="2">
        <v>57.391849999999998</v>
      </c>
      <c r="J206" s="3">
        <f t="shared" si="14"/>
        <v>-0.99818057790435399</v>
      </c>
      <c r="K206" s="2">
        <v>690.02166</v>
      </c>
      <c r="L206" s="2">
        <v>483.28760999999997</v>
      </c>
      <c r="M206" s="3">
        <f t="shared" si="15"/>
        <v>-0.29960516022062267</v>
      </c>
    </row>
    <row r="207" spans="1:13" x14ac:dyDescent="0.2">
      <c r="A207" s="1" t="s">
        <v>12</v>
      </c>
      <c r="B207" s="1" t="s">
        <v>38</v>
      </c>
      <c r="C207" s="2">
        <v>2992.0300299999999</v>
      </c>
      <c r="D207" s="2">
        <v>1708.35328</v>
      </c>
      <c r="E207" s="3">
        <f t="shared" si="12"/>
        <v>-0.42903204083148849</v>
      </c>
      <c r="F207" s="2">
        <v>38595.64546</v>
      </c>
      <c r="G207" s="2">
        <v>36192.136489999997</v>
      </c>
      <c r="H207" s="3">
        <f t="shared" si="13"/>
        <v>-6.2274097021928765E-2</v>
      </c>
      <c r="I207" s="2">
        <v>50966.762450000002</v>
      </c>
      <c r="J207" s="3">
        <f t="shared" si="14"/>
        <v>-0.28988747273273197</v>
      </c>
      <c r="K207" s="2">
        <v>287135.69871000003</v>
      </c>
      <c r="L207" s="2">
        <v>313336.97626000002</v>
      </c>
      <c r="M207" s="3">
        <f t="shared" si="15"/>
        <v>9.1250505136467375E-2</v>
      </c>
    </row>
    <row r="208" spans="1:13" x14ac:dyDescent="0.2">
      <c r="A208" s="1" t="s">
        <v>12</v>
      </c>
      <c r="B208" s="1" t="s">
        <v>39</v>
      </c>
      <c r="C208" s="2">
        <v>0</v>
      </c>
      <c r="D208" s="2">
        <v>24.120460000000001</v>
      </c>
      <c r="E208" s="3" t="str">
        <f t="shared" si="12"/>
        <v/>
      </c>
      <c r="F208" s="2">
        <v>5493.0272100000002</v>
      </c>
      <c r="G208" s="2">
        <v>5154.3481700000002</v>
      </c>
      <c r="H208" s="3">
        <f t="shared" si="13"/>
        <v>-6.1656173736667097E-2</v>
      </c>
      <c r="I208" s="2">
        <v>6059.9198800000004</v>
      </c>
      <c r="J208" s="3">
        <f t="shared" si="14"/>
        <v>-0.14943625129248406</v>
      </c>
      <c r="K208" s="2">
        <v>30948.628649999999</v>
      </c>
      <c r="L208" s="2">
        <v>43971.408490000002</v>
      </c>
      <c r="M208" s="3">
        <f t="shared" si="15"/>
        <v>0.42078697532208764</v>
      </c>
    </row>
    <row r="209" spans="1:13" x14ac:dyDescent="0.2">
      <c r="A209" s="1" t="s">
        <v>12</v>
      </c>
      <c r="B209" s="1" t="s">
        <v>40</v>
      </c>
      <c r="C209" s="2">
        <v>162.81471999999999</v>
      </c>
      <c r="D209" s="2">
        <v>3019.8328700000002</v>
      </c>
      <c r="E209" s="3">
        <f t="shared" si="12"/>
        <v>17.547664916292582</v>
      </c>
      <c r="F209" s="2">
        <v>86061.801630000002</v>
      </c>
      <c r="G209" s="2">
        <v>56204.821100000001</v>
      </c>
      <c r="H209" s="3">
        <f t="shared" si="13"/>
        <v>-0.34692488379876363</v>
      </c>
      <c r="I209" s="2">
        <v>70122.638649999994</v>
      </c>
      <c r="J209" s="3">
        <f t="shared" si="14"/>
        <v>-0.19847823496014427</v>
      </c>
      <c r="K209" s="2">
        <v>586501.47638000001</v>
      </c>
      <c r="L209" s="2">
        <v>563292.08322000003</v>
      </c>
      <c r="M209" s="3">
        <f t="shared" si="15"/>
        <v>-3.9572608245170726E-2</v>
      </c>
    </row>
    <row r="210" spans="1:13" x14ac:dyDescent="0.2">
      <c r="A210" s="1" t="s">
        <v>12</v>
      </c>
      <c r="B210" s="1" t="s">
        <v>41</v>
      </c>
      <c r="C210" s="2">
        <v>170.59329</v>
      </c>
      <c r="D210" s="2">
        <v>585.83587</v>
      </c>
      <c r="E210" s="3">
        <f t="shared" si="12"/>
        <v>2.4341085162259315</v>
      </c>
      <c r="F210" s="2">
        <v>16192.97716</v>
      </c>
      <c r="G210" s="2">
        <v>12941.390230000001</v>
      </c>
      <c r="H210" s="3">
        <f t="shared" si="13"/>
        <v>-0.20080229212155565</v>
      </c>
      <c r="I210" s="2">
        <v>15764.23395</v>
      </c>
      <c r="J210" s="3">
        <f t="shared" si="14"/>
        <v>-0.17906634277017941</v>
      </c>
      <c r="K210" s="2">
        <v>116125.84337</v>
      </c>
      <c r="L210" s="2">
        <v>114979.13707</v>
      </c>
      <c r="M210" s="3">
        <f t="shared" si="15"/>
        <v>-9.8746865187138155E-3</v>
      </c>
    </row>
    <row r="211" spans="1:13" x14ac:dyDescent="0.2">
      <c r="A211" s="1" t="s">
        <v>12</v>
      </c>
      <c r="B211" s="1" t="s">
        <v>42</v>
      </c>
      <c r="C211" s="2">
        <v>8.2631099999999993</v>
      </c>
      <c r="D211" s="2">
        <v>940.49914000000001</v>
      </c>
      <c r="E211" s="3">
        <f t="shared" si="12"/>
        <v>112.81902697652581</v>
      </c>
      <c r="F211" s="2">
        <v>9233.3515800000005</v>
      </c>
      <c r="G211" s="2">
        <v>13075.656709999999</v>
      </c>
      <c r="H211" s="3">
        <f t="shared" si="13"/>
        <v>0.4161333072513631</v>
      </c>
      <c r="I211" s="2">
        <v>15441.931</v>
      </c>
      <c r="J211" s="3">
        <f t="shared" si="14"/>
        <v>-0.15323694232282226</v>
      </c>
      <c r="K211" s="2">
        <v>78080.107550000001</v>
      </c>
      <c r="L211" s="2">
        <v>110062.86013</v>
      </c>
      <c r="M211" s="3">
        <f t="shared" si="15"/>
        <v>0.40961460714586329</v>
      </c>
    </row>
    <row r="212" spans="1:13" x14ac:dyDescent="0.2">
      <c r="A212" s="6" t="s">
        <v>12</v>
      </c>
      <c r="B212" s="6" t="s">
        <v>0</v>
      </c>
      <c r="C212" s="5">
        <v>5484.1324500000001</v>
      </c>
      <c r="D212" s="5">
        <v>44224.903169999998</v>
      </c>
      <c r="E212" s="4">
        <f t="shared" si="12"/>
        <v>7.064156650702337</v>
      </c>
      <c r="F212" s="5">
        <v>564435.73300999997</v>
      </c>
      <c r="G212" s="5">
        <v>552137.65547999996</v>
      </c>
      <c r="H212" s="4">
        <f t="shared" si="13"/>
        <v>-2.1788268904268882E-2</v>
      </c>
      <c r="I212" s="5">
        <v>611998.36008999997</v>
      </c>
      <c r="J212" s="4">
        <f t="shared" si="14"/>
        <v>-9.7811870935727629E-2</v>
      </c>
      <c r="K212" s="5">
        <v>3874686.25116</v>
      </c>
      <c r="L212" s="5">
        <v>4637262.1201600004</v>
      </c>
      <c r="M212" s="4">
        <f t="shared" si="15"/>
        <v>0.19680970782387885</v>
      </c>
    </row>
    <row r="213" spans="1:13" x14ac:dyDescent="0.2">
      <c r="A213" s="1" t="s">
        <v>11</v>
      </c>
      <c r="B213" s="1" t="s">
        <v>31</v>
      </c>
      <c r="C213" s="2">
        <v>0</v>
      </c>
      <c r="D213" s="2">
        <v>665.13126</v>
      </c>
      <c r="E213" s="3" t="str">
        <f t="shared" si="12"/>
        <v/>
      </c>
      <c r="F213" s="2">
        <v>1466.9797599999999</v>
      </c>
      <c r="G213" s="2">
        <v>3887.1442299999999</v>
      </c>
      <c r="H213" s="3">
        <f t="shared" si="13"/>
        <v>1.649759959878383</v>
      </c>
      <c r="I213" s="2">
        <v>10664.254349999999</v>
      </c>
      <c r="J213" s="3">
        <f t="shared" si="14"/>
        <v>-0.63549779455513455</v>
      </c>
      <c r="K213" s="2">
        <v>12709.45794</v>
      </c>
      <c r="L213" s="2">
        <v>25028.20767</v>
      </c>
      <c r="M213" s="3">
        <f t="shared" si="15"/>
        <v>0.96925846783989589</v>
      </c>
    </row>
    <row r="214" spans="1:13" x14ac:dyDescent="0.2">
      <c r="A214" s="1" t="s">
        <v>11</v>
      </c>
      <c r="B214" s="1" t="s">
        <v>32</v>
      </c>
      <c r="C214" s="2">
        <v>207.30722</v>
      </c>
      <c r="D214" s="2">
        <v>3148.3502699999999</v>
      </c>
      <c r="E214" s="3">
        <f t="shared" si="12"/>
        <v>14.186881913712412</v>
      </c>
      <c r="F214" s="2">
        <v>60981.849979999999</v>
      </c>
      <c r="G214" s="2">
        <v>49514.501129999997</v>
      </c>
      <c r="H214" s="3">
        <f t="shared" si="13"/>
        <v>-0.18804527664806669</v>
      </c>
      <c r="I214" s="2">
        <v>57263.283739999999</v>
      </c>
      <c r="J214" s="3">
        <f t="shared" si="14"/>
        <v>-0.13531851657656968</v>
      </c>
      <c r="K214" s="2">
        <v>397116.52012</v>
      </c>
      <c r="L214" s="2">
        <v>468402.04032999999</v>
      </c>
      <c r="M214" s="3">
        <f t="shared" si="15"/>
        <v>0.17950781848224051</v>
      </c>
    </row>
    <row r="215" spans="1:13" x14ac:dyDescent="0.2">
      <c r="A215" s="1" t="s">
        <v>11</v>
      </c>
      <c r="B215" s="1" t="s">
        <v>33</v>
      </c>
      <c r="C215" s="2">
        <v>12.6082</v>
      </c>
      <c r="D215" s="2">
        <v>92.109870000000001</v>
      </c>
      <c r="E215" s="3">
        <f t="shared" si="12"/>
        <v>6.305552735521327</v>
      </c>
      <c r="F215" s="2">
        <v>2931.9559800000002</v>
      </c>
      <c r="G215" s="2">
        <v>2249.8234699999998</v>
      </c>
      <c r="H215" s="3">
        <f t="shared" si="13"/>
        <v>-0.23265441727402758</v>
      </c>
      <c r="I215" s="2">
        <v>2876.7129599999998</v>
      </c>
      <c r="J215" s="3">
        <f t="shared" si="14"/>
        <v>-0.2179186796586059</v>
      </c>
      <c r="K215" s="2">
        <v>19617.360830000001</v>
      </c>
      <c r="L215" s="2">
        <v>22082.324110000001</v>
      </c>
      <c r="M215" s="3">
        <f t="shared" si="15"/>
        <v>0.12565213544068765</v>
      </c>
    </row>
    <row r="216" spans="1:13" x14ac:dyDescent="0.2">
      <c r="A216" s="1" t="s">
        <v>11</v>
      </c>
      <c r="B216" s="1" t="s">
        <v>34</v>
      </c>
      <c r="C216" s="2">
        <v>0</v>
      </c>
      <c r="D216" s="2">
        <v>129.02749</v>
      </c>
      <c r="E216" s="3" t="str">
        <f t="shared" si="12"/>
        <v/>
      </c>
      <c r="F216" s="2">
        <v>2882.4564300000002</v>
      </c>
      <c r="G216" s="2">
        <v>727.24603000000002</v>
      </c>
      <c r="H216" s="3">
        <f t="shared" si="13"/>
        <v>-0.7476992115367378</v>
      </c>
      <c r="I216" s="2">
        <v>544.77809999999999</v>
      </c>
      <c r="J216" s="3">
        <f t="shared" si="14"/>
        <v>0.33493991406776447</v>
      </c>
      <c r="K216" s="2">
        <v>14237.73762</v>
      </c>
      <c r="L216" s="2">
        <v>5866.0142999999998</v>
      </c>
      <c r="M216" s="3">
        <f t="shared" si="15"/>
        <v>-0.5879953362983803</v>
      </c>
    </row>
    <row r="217" spans="1:13" x14ac:dyDescent="0.2">
      <c r="A217" s="1" t="s">
        <v>11</v>
      </c>
      <c r="B217" s="1" t="s">
        <v>35</v>
      </c>
      <c r="C217" s="2">
        <v>0</v>
      </c>
      <c r="D217" s="2">
        <v>258.06943999999999</v>
      </c>
      <c r="E217" s="3" t="str">
        <f t="shared" si="12"/>
        <v/>
      </c>
      <c r="F217" s="2">
        <v>1553.5137199999999</v>
      </c>
      <c r="G217" s="2">
        <v>1911.1466499999999</v>
      </c>
      <c r="H217" s="3">
        <f t="shared" si="13"/>
        <v>0.23020905795411961</v>
      </c>
      <c r="I217" s="2">
        <v>1667.11898</v>
      </c>
      <c r="J217" s="3">
        <f t="shared" si="14"/>
        <v>0.14637687707208502</v>
      </c>
      <c r="K217" s="2">
        <v>16331.74432</v>
      </c>
      <c r="L217" s="2">
        <v>17026.138709999999</v>
      </c>
      <c r="M217" s="3">
        <f t="shared" si="15"/>
        <v>4.2518078681261118E-2</v>
      </c>
    </row>
    <row r="218" spans="1:13" x14ac:dyDescent="0.2">
      <c r="A218" s="1" t="s">
        <v>11</v>
      </c>
      <c r="B218" s="1" t="s">
        <v>36</v>
      </c>
      <c r="C218" s="2">
        <v>0.34711999999999998</v>
      </c>
      <c r="D218" s="2">
        <v>342.72206999999997</v>
      </c>
      <c r="E218" s="3">
        <f t="shared" si="12"/>
        <v>986.3302316201889</v>
      </c>
      <c r="F218" s="2">
        <v>6299.9071599999997</v>
      </c>
      <c r="G218" s="2">
        <v>5058.53838</v>
      </c>
      <c r="H218" s="3">
        <f t="shared" si="13"/>
        <v>-0.19704556725562916</v>
      </c>
      <c r="I218" s="2">
        <v>5195.8629799999999</v>
      </c>
      <c r="J218" s="3">
        <f t="shared" si="14"/>
        <v>-2.6429603807604618E-2</v>
      </c>
      <c r="K218" s="2">
        <v>45754.23863</v>
      </c>
      <c r="L218" s="2">
        <v>46621.811840000002</v>
      </c>
      <c r="M218" s="3">
        <f t="shared" si="15"/>
        <v>1.8961592105505076E-2</v>
      </c>
    </row>
    <row r="219" spans="1:13" x14ac:dyDescent="0.2">
      <c r="A219" s="1" t="s">
        <v>11</v>
      </c>
      <c r="B219" s="1" t="s">
        <v>37</v>
      </c>
      <c r="C219" s="2">
        <v>0</v>
      </c>
      <c r="D219" s="2">
        <v>0</v>
      </c>
      <c r="E219" s="3" t="str">
        <f t="shared" si="12"/>
        <v/>
      </c>
      <c r="F219" s="2">
        <v>2.83412</v>
      </c>
      <c r="G219" s="2">
        <v>0</v>
      </c>
      <c r="H219" s="3">
        <f t="shared" si="13"/>
        <v>-1</v>
      </c>
      <c r="I219" s="2">
        <v>0</v>
      </c>
      <c r="J219" s="3" t="str">
        <f t="shared" si="14"/>
        <v/>
      </c>
      <c r="K219" s="2">
        <v>31.348199999999999</v>
      </c>
      <c r="L219" s="2">
        <v>28.771699999999999</v>
      </c>
      <c r="M219" s="3">
        <f t="shared" si="15"/>
        <v>-8.2189727001869328E-2</v>
      </c>
    </row>
    <row r="220" spans="1:13" x14ac:dyDescent="0.2">
      <c r="A220" s="1" t="s">
        <v>11</v>
      </c>
      <c r="B220" s="1" t="s">
        <v>38</v>
      </c>
      <c r="C220" s="2">
        <v>0</v>
      </c>
      <c r="D220" s="2">
        <v>944.16183999999998</v>
      </c>
      <c r="E220" s="3" t="str">
        <f t="shared" si="12"/>
        <v/>
      </c>
      <c r="F220" s="2">
        <v>11889.605809999999</v>
      </c>
      <c r="G220" s="2">
        <v>14406.37789</v>
      </c>
      <c r="H220" s="3">
        <f t="shared" si="13"/>
        <v>0.21167834495263227</v>
      </c>
      <c r="I220" s="2">
        <v>13034.62801</v>
      </c>
      <c r="J220" s="3">
        <f t="shared" si="14"/>
        <v>0.10523889741599146</v>
      </c>
      <c r="K220" s="2">
        <v>106550.64698</v>
      </c>
      <c r="L220" s="2">
        <v>121046.23420000001</v>
      </c>
      <c r="M220" s="3">
        <f t="shared" si="15"/>
        <v>0.13604410325843341</v>
      </c>
    </row>
    <row r="221" spans="1:13" x14ac:dyDescent="0.2">
      <c r="A221" s="1" t="s">
        <v>11</v>
      </c>
      <c r="B221" s="1" t="s">
        <v>39</v>
      </c>
      <c r="C221" s="2">
        <v>0</v>
      </c>
      <c r="D221" s="2">
        <v>174.37647000000001</v>
      </c>
      <c r="E221" s="3" t="str">
        <f t="shared" si="12"/>
        <v/>
      </c>
      <c r="F221" s="2">
        <v>2341.6324300000001</v>
      </c>
      <c r="G221" s="2">
        <v>1754.5830699999999</v>
      </c>
      <c r="H221" s="3">
        <f t="shared" si="13"/>
        <v>-0.25070090099495257</v>
      </c>
      <c r="I221" s="2">
        <v>1987.8296399999999</v>
      </c>
      <c r="J221" s="3">
        <f t="shared" si="14"/>
        <v>-0.11733730361320094</v>
      </c>
      <c r="K221" s="2">
        <v>18733.370559999999</v>
      </c>
      <c r="L221" s="2">
        <v>15863.68929</v>
      </c>
      <c r="M221" s="3">
        <f t="shared" si="15"/>
        <v>-0.15318552850961165</v>
      </c>
    </row>
    <row r="222" spans="1:13" x14ac:dyDescent="0.2">
      <c r="A222" s="1" t="s">
        <v>11</v>
      </c>
      <c r="B222" s="1" t="s">
        <v>40</v>
      </c>
      <c r="C222" s="2">
        <v>117.54864000000001</v>
      </c>
      <c r="D222" s="2">
        <v>2288.4090000000001</v>
      </c>
      <c r="E222" s="3">
        <f t="shared" si="12"/>
        <v>18.467762451356307</v>
      </c>
      <c r="F222" s="2">
        <v>35633.780729999999</v>
      </c>
      <c r="G222" s="2">
        <v>27581.976070000001</v>
      </c>
      <c r="H222" s="3">
        <f t="shared" si="13"/>
        <v>-0.22595987557450514</v>
      </c>
      <c r="I222" s="2">
        <v>26762.48472</v>
      </c>
      <c r="J222" s="3">
        <f t="shared" si="14"/>
        <v>3.0620899313866135E-2</v>
      </c>
      <c r="K222" s="2">
        <v>218985.71864000001</v>
      </c>
      <c r="L222" s="2">
        <v>225820.68135</v>
      </c>
      <c r="M222" s="3">
        <f t="shared" si="15"/>
        <v>3.1211910769561646E-2</v>
      </c>
    </row>
    <row r="223" spans="1:13" x14ac:dyDescent="0.2">
      <c r="A223" s="1" t="s">
        <v>11</v>
      </c>
      <c r="B223" s="1" t="s">
        <v>41</v>
      </c>
      <c r="C223" s="2">
        <v>0</v>
      </c>
      <c r="D223" s="2">
        <v>119.00209</v>
      </c>
      <c r="E223" s="3" t="str">
        <f t="shared" si="12"/>
        <v/>
      </c>
      <c r="F223" s="2">
        <v>2966.5147000000002</v>
      </c>
      <c r="G223" s="2">
        <v>2500.32258</v>
      </c>
      <c r="H223" s="3">
        <f t="shared" si="13"/>
        <v>-0.15715146127541524</v>
      </c>
      <c r="I223" s="2">
        <v>3485.8372100000001</v>
      </c>
      <c r="J223" s="3">
        <f t="shared" si="14"/>
        <v>-0.28271963681287349</v>
      </c>
      <c r="K223" s="2">
        <v>29998.45722</v>
      </c>
      <c r="L223" s="2">
        <v>26337.22855</v>
      </c>
      <c r="M223" s="3">
        <f t="shared" si="15"/>
        <v>-0.12204723206762302</v>
      </c>
    </row>
    <row r="224" spans="1:13" x14ac:dyDescent="0.2">
      <c r="A224" s="1" t="s">
        <v>11</v>
      </c>
      <c r="B224" s="1" t="s">
        <v>42</v>
      </c>
      <c r="C224" s="2">
        <v>0</v>
      </c>
      <c r="D224" s="2">
        <v>47.433320000000002</v>
      </c>
      <c r="E224" s="3" t="str">
        <f t="shared" si="12"/>
        <v/>
      </c>
      <c r="F224" s="2">
        <v>1599.4496300000001</v>
      </c>
      <c r="G224" s="2">
        <v>2219.24854</v>
      </c>
      <c r="H224" s="3">
        <f t="shared" si="13"/>
        <v>0.38750761410348389</v>
      </c>
      <c r="I224" s="2">
        <v>2520.6916900000001</v>
      </c>
      <c r="J224" s="3">
        <f t="shared" si="14"/>
        <v>-0.11958747323041319</v>
      </c>
      <c r="K224" s="2">
        <v>19184.343680000002</v>
      </c>
      <c r="L224" s="2">
        <v>27267.603040000002</v>
      </c>
      <c r="M224" s="3">
        <f t="shared" si="15"/>
        <v>0.42134667178773144</v>
      </c>
    </row>
    <row r="225" spans="1:13" x14ac:dyDescent="0.2">
      <c r="A225" s="6" t="s">
        <v>11</v>
      </c>
      <c r="B225" s="6" t="s">
        <v>0</v>
      </c>
      <c r="C225" s="5">
        <v>337.81117999999998</v>
      </c>
      <c r="D225" s="5">
        <v>8208.7931200000003</v>
      </c>
      <c r="E225" s="4">
        <f t="shared" si="12"/>
        <v>23.299945075826091</v>
      </c>
      <c r="F225" s="5">
        <v>130550.48045</v>
      </c>
      <c r="G225" s="5">
        <v>111810.90803999999</v>
      </c>
      <c r="H225" s="4">
        <f t="shared" si="13"/>
        <v>-0.14354273033240306</v>
      </c>
      <c r="I225" s="5">
        <v>126003.48238</v>
      </c>
      <c r="J225" s="4">
        <f t="shared" si="14"/>
        <v>-0.11263636585216108</v>
      </c>
      <c r="K225" s="5">
        <v>899250.94473999995</v>
      </c>
      <c r="L225" s="5">
        <v>1001390.74509</v>
      </c>
      <c r="M225" s="4">
        <f t="shared" si="15"/>
        <v>0.11358320049308568</v>
      </c>
    </row>
    <row r="226" spans="1:13" x14ac:dyDescent="0.2">
      <c r="A226" s="1" t="s">
        <v>10</v>
      </c>
      <c r="B226" s="1" t="s">
        <v>31</v>
      </c>
      <c r="C226" s="2">
        <v>35.841099999999997</v>
      </c>
      <c r="D226" s="2">
        <v>3407.2234800000001</v>
      </c>
      <c r="E226" s="3">
        <f t="shared" si="12"/>
        <v>94.06470169721355</v>
      </c>
      <c r="F226" s="2">
        <v>44458.240100000003</v>
      </c>
      <c r="G226" s="2">
        <v>48038.029329999998</v>
      </c>
      <c r="H226" s="3">
        <f t="shared" si="13"/>
        <v>8.0520264003882458E-2</v>
      </c>
      <c r="I226" s="2">
        <v>55677.450279999997</v>
      </c>
      <c r="J226" s="3">
        <f t="shared" si="14"/>
        <v>-0.13720852717898557</v>
      </c>
      <c r="K226" s="2">
        <v>370478.67</v>
      </c>
      <c r="L226" s="2">
        <v>445011.52312000003</v>
      </c>
      <c r="M226" s="3">
        <f t="shared" si="15"/>
        <v>0.2011798766174584</v>
      </c>
    </row>
    <row r="227" spans="1:13" x14ac:dyDescent="0.2">
      <c r="A227" s="1" t="s">
        <v>10</v>
      </c>
      <c r="B227" s="1" t="s">
        <v>32</v>
      </c>
      <c r="C227" s="2">
        <v>549.01079000000004</v>
      </c>
      <c r="D227" s="2">
        <v>9058.1684700000005</v>
      </c>
      <c r="E227" s="3">
        <f t="shared" si="12"/>
        <v>15.499071848842899</v>
      </c>
      <c r="F227" s="2">
        <v>97046.452950000006</v>
      </c>
      <c r="G227" s="2">
        <v>99477.611099999995</v>
      </c>
      <c r="H227" s="3">
        <f t="shared" si="13"/>
        <v>2.5051489014776829E-2</v>
      </c>
      <c r="I227" s="2">
        <v>105790.85621</v>
      </c>
      <c r="J227" s="3">
        <f t="shared" si="14"/>
        <v>-5.9676661444802992E-2</v>
      </c>
      <c r="K227" s="2">
        <v>684201.68582000001</v>
      </c>
      <c r="L227" s="2">
        <v>878136.72091000003</v>
      </c>
      <c r="M227" s="3">
        <f t="shared" si="15"/>
        <v>0.28344717516673956</v>
      </c>
    </row>
    <row r="228" spans="1:13" x14ac:dyDescent="0.2">
      <c r="A228" s="1" t="s">
        <v>10</v>
      </c>
      <c r="B228" s="1" t="s">
        <v>33</v>
      </c>
      <c r="C228" s="2">
        <v>320.68484000000001</v>
      </c>
      <c r="D228" s="2">
        <v>3348.6399299999998</v>
      </c>
      <c r="E228" s="3">
        <f t="shared" si="12"/>
        <v>9.4421522701229019</v>
      </c>
      <c r="F228" s="2">
        <v>45781.720050000004</v>
      </c>
      <c r="G228" s="2">
        <v>36663.369379999996</v>
      </c>
      <c r="H228" s="3">
        <f t="shared" si="13"/>
        <v>-0.1991701198653415</v>
      </c>
      <c r="I228" s="2">
        <v>41364.98676</v>
      </c>
      <c r="J228" s="3">
        <f t="shared" si="14"/>
        <v>-0.11366176441150166</v>
      </c>
      <c r="K228" s="2">
        <v>315297.76098000002</v>
      </c>
      <c r="L228" s="2">
        <v>308769.03524</v>
      </c>
      <c r="M228" s="3">
        <f t="shared" si="15"/>
        <v>-2.0706540127997108E-2</v>
      </c>
    </row>
    <row r="229" spans="1:13" x14ac:dyDescent="0.2">
      <c r="A229" s="1" t="s">
        <v>10</v>
      </c>
      <c r="B229" s="1" t="s">
        <v>34</v>
      </c>
      <c r="C229" s="2">
        <v>0</v>
      </c>
      <c r="D229" s="2">
        <v>43.989379999999997</v>
      </c>
      <c r="E229" s="3" t="str">
        <f t="shared" si="12"/>
        <v/>
      </c>
      <c r="F229" s="2">
        <v>4322.5778</v>
      </c>
      <c r="G229" s="2">
        <v>4530.5127899999998</v>
      </c>
      <c r="H229" s="3">
        <f t="shared" si="13"/>
        <v>4.8104395020952539E-2</v>
      </c>
      <c r="I229" s="2">
        <v>4584.8903099999998</v>
      </c>
      <c r="J229" s="3">
        <f t="shared" si="14"/>
        <v>-1.1860157238963498E-2</v>
      </c>
      <c r="K229" s="2">
        <v>25977.21069</v>
      </c>
      <c r="L229" s="2">
        <v>31321.6083</v>
      </c>
      <c r="M229" s="3">
        <f t="shared" si="15"/>
        <v>0.20573408260715764</v>
      </c>
    </row>
    <row r="230" spans="1:13" x14ac:dyDescent="0.2">
      <c r="A230" s="1" t="s">
        <v>10</v>
      </c>
      <c r="B230" s="1" t="s">
        <v>35</v>
      </c>
      <c r="C230" s="2">
        <v>4.82639</v>
      </c>
      <c r="D230" s="2">
        <v>533.86084000000005</v>
      </c>
      <c r="E230" s="3">
        <f t="shared" si="12"/>
        <v>109.61286800279299</v>
      </c>
      <c r="F230" s="2">
        <v>5077.3970200000003</v>
      </c>
      <c r="G230" s="2">
        <v>8111.2726300000004</v>
      </c>
      <c r="H230" s="3">
        <f t="shared" si="13"/>
        <v>0.59752577906543136</v>
      </c>
      <c r="I230" s="2">
        <v>6729.2404900000001</v>
      </c>
      <c r="J230" s="3">
        <f t="shared" si="14"/>
        <v>0.20537713610529629</v>
      </c>
      <c r="K230" s="2">
        <v>66472.230360000001</v>
      </c>
      <c r="L230" s="2">
        <v>90776.344410000005</v>
      </c>
      <c r="M230" s="3">
        <f t="shared" si="15"/>
        <v>0.36562808135628799</v>
      </c>
    </row>
    <row r="231" spans="1:13" x14ac:dyDescent="0.2">
      <c r="A231" s="1" t="s">
        <v>10</v>
      </c>
      <c r="B231" s="1" t="s">
        <v>36</v>
      </c>
      <c r="C231" s="2">
        <v>47.180729999999997</v>
      </c>
      <c r="D231" s="2">
        <v>839.32626000000005</v>
      </c>
      <c r="E231" s="3">
        <f t="shared" si="12"/>
        <v>16.789598846817338</v>
      </c>
      <c r="F231" s="2">
        <v>21526.959200000001</v>
      </c>
      <c r="G231" s="2">
        <v>15832.67425</v>
      </c>
      <c r="H231" s="3">
        <f t="shared" si="13"/>
        <v>-0.26451877838835691</v>
      </c>
      <c r="I231" s="2">
        <v>21515.068650000001</v>
      </c>
      <c r="J231" s="3">
        <f t="shared" si="14"/>
        <v>-0.26411230623705217</v>
      </c>
      <c r="K231" s="2">
        <v>135050.61960000001</v>
      </c>
      <c r="L231" s="2">
        <v>160243.96426000001</v>
      </c>
      <c r="M231" s="3">
        <f t="shared" si="15"/>
        <v>0.18654742003123692</v>
      </c>
    </row>
    <row r="232" spans="1:13" x14ac:dyDescent="0.2">
      <c r="A232" s="1" t="s">
        <v>10</v>
      </c>
      <c r="B232" s="1" t="s">
        <v>37</v>
      </c>
      <c r="C232" s="2">
        <v>0</v>
      </c>
      <c r="D232" s="2">
        <v>0</v>
      </c>
      <c r="E232" s="3" t="str">
        <f t="shared" si="12"/>
        <v/>
      </c>
      <c r="F232" s="2">
        <v>46.523310000000002</v>
      </c>
      <c r="G232" s="2">
        <v>7.3219900000000004</v>
      </c>
      <c r="H232" s="3">
        <f t="shared" si="13"/>
        <v>-0.84261674416545174</v>
      </c>
      <c r="I232" s="2">
        <v>0</v>
      </c>
      <c r="J232" s="3" t="str">
        <f t="shared" si="14"/>
        <v/>
      </c>
      <c r="K232" s="2">
        <v>220.55821</v>
      </c>
      <c r="L232" s="2">
        <v>191.18504999999999</v>
      </c>
      <c r="M232" s="3">
        <f t="shared" si="15"/>
        <v>-0.13317645260178712</v>
      </c>
    </row>
    <row r="233" spans="1:13" x14ac:dyDescent="0.2">
      <c r="A233" s="1" t="s">
        <v>10</v>
      </c>
      <c r="B233" s="1" t="s">
        <v>38</v>
      </c>
      <c r="C233" s="2">
        <v>28.422000000000001</v>
      </c>
      <c r="D233" s="2">
        <v>1116.71192</v>
      </c>
      <c r="E233" s="3">
        <f t="shared" si="12"/>
        <v>38.290406023502918</v>
      </c>
      <c r="F233" s="2">
        <v>7969.3800199999996</v>
      </c>
      <c r="G233" s="2">
        <v>10331.813690000001</v>
      </c>
      <c r="H233" s="3">
        <f t="shared" si="13"/>
        <v>0.29643882762162477</v>
      </c>
      <c r="I233" s="2">
        <v>10389.4048</v>
      </c>
      <c r="J233" s="3">
        <f t="shared" si="14"/>
        <v>-5.5432540274106268E-3</v>
      </c>
      <c r="K233" s="2">
        <v>72287.683640000003</v>
      </c>
      <c r="L233" s="2">
        <v>75243.869900000005</v>
      </c>
      <c r="M233" s="3">
        <f t="shared" si="15"/>
        <v>4.0894743214101359E-2</v>
      </c>
    </row>
    <row r="234" spans="1:13" x14ac:dyDescent="0.2">
      <c r="A234" s="1" t="s">
        <v>10</v>
      </c>
      <c r="B234" s="1" t="s">
        <v>39</v>
      </c>
      <c r="C234" s="2">
        <v>0</v>
      </c>
      <c r="D234" s="2">
        <v>18.21</v>
      </c>
      <c r="E234" s="3" t="str">
        <f t="shared" si="12"/>
        <v/>
      </c>
      <c r="F234" s="2">
        <v>890.74739</v>
      </c>
      <c r="G234" s="2">
        <v>546.30047999999999</v>
      </c>
      <c r="H234" s="3">
        <f t="shared" si="13"/>
        <v>-0.38669426805729956</v>
      </c>
      <c r="I234" s="2">
        <v>692.68703000000005</v>
      </c>
      <c r="J234" s="3">
        <f t="shared" si="14"/>
        <v>-0.21133144358138201</v>
      </c>
      <c r="K234" s="2">
        <v>5234.6384600000001</v>
      </c>
      <c r="L234" s="2">
        <v>4398.79216</v>
      </c>
      <c r="M234" s="3">
        <f t="shared" si="15"/>
        <v>-0.15967603233480998</v>
      </c>
    </row>
    <row r="235" spans="1:13" x14ac:dyDescent="0.2">
      <c r="A235" s="1" t="s">
        <v>10</v>
      </c>
      <c r="B235" s="1" t="s">
        <v>40</v>
      </c>
      <c r="C235" s="2">
        <v>987.42624999999998</v>
      </c>
      <c r="D235" s="2">
        <v>10836.2588</v>
      </c>
      <c r="E235" s="3">
        <f t="shared" si="12"/>
        <v>9.9742462285158009</v>
      </c>
      <c r="F235" s="2">
        <v>152698.78213000001</v>
      </c>
      <c r="G235" s="2">
        <v>133233.18885999999</v>
      </c>
      <c r="H235" s="3">
        <f t="shared" si="13"/>
        <v>-0.12747706955139948</v>
      </c>
      <c r="I235" s="2">
        <v>146775.88032</v>
      </c>
      <c r="J235" s="3">
        <f t="shared" si="14"/>
        <v>-9.2267826501699735E-2</v>
      </c>
      <c r="K235" s="2">
        <v>1123981.52886</v>
      </c>
      <c r="L235" s="2">
        <v>1140582.1414600001</v>
      </c>
      <c r="M235" s="3">
        <f t="shared" si="15"/>
        <v>1.4769471004418833E-2</v>
      </c>
    </row>
    <row r="236" spans="1:13" x14ac:dyDescent="0.2">
      <c r="A236" s="1" t="s">
        <v>10</v>
      </c>
      <c r="B236" s="1" t="s">
        <v>41</v>
      </c>
      <c r="C236" s="2">
        <v>8.0703200000000006</v>
      </c>
      <c r="D236" s="2">
        <v>421.16852999999998</v>
      </c>
      <c r="E236" s="3">
        <f t="shared" si="12"/>
        <v>51.187339535483098</v>
      </c>
      <c r="F236" s="2">
        <v>6714.2355699999998</v>
      </c>
      <c r="G236" s="2">
        <v>5525.4139699999996</v>
      </c>
      <c r="H236" s="3">
        <f t="shared" si="13"/>
        <v>-0.17705985850597739</v>
      </c>
      <c r="I236" s="2">
        <v>8123.5291800000005</v>
      </c>
      <c r="J236" s="3">
        <f t="shared" si="14"/>
        <v>-0.31982592201386062</v>
      </c>
      <c r="K236" s="2">
        <v>55032.89662</v>
      </c>
      <c r="L236" s="2">
        <v>61917.034209999998</v>
      </c>
      <c r="M236" s="3">
        <f t="shared" si="15"/>
        <v>0.12509131833518961</v>
      </c>
    </row>
    <row r="237" spans="1:13" x14ac:dyDescent="0.2">
      <c r="A237" s="1" t="s">
        <v>10</v>
      </c>
      <c r="B237" s="1" t="s">
        <v>42</v>
      </c>
      <c r="C237" s="2">
        <v>5.0616599999999998</v>
      </c>
      <c r="D237" s="2">
        <v>1385.70975</v>
      </c>
      <c r="E237" s="3">
        <f t="shared" si="12"/>
        <v>272.76586929979493</v>
      </c>
      <c r="F237" s="2">
        <v>2389.43316</v>
      </c>
      <c r="G237" s="2">
        <v>3042.1168200000002</v>
      </c>
      <c r="H237" s="3">
        <f t="shared" si="13"/>
        <v>0.27315418188973317</v>
      </c>
      <c r="I237" s="2">
        <v>3900.7429400000001</v>
      </c>
      <c r="J237" s="3">
        <f t="shared" si="14"/>
        <v>-0.22011861155864831</v>
      </c>
      <c r="K237" s="2">
        <v>20788.884709999998</v>
      </c>
      <c r="L237" s="2">
        <v>26271.396239999998</v>
      </c>
      <c r="M237" s="3">
        <f t="shared" si="15"/>
        <v>0.26372321586654279</v>
      </c>
    </row>
    <row r="238" spans="1:13" x14ac:dyDescent="0.2">
      <c r="A238" s="6" t="s">
        <v>10</v>
      </c>
      <c r="B238" s="6" t="s">
        <v>0</v>
      </c>
      <c r="C238" s="5">
        <v>1986.5240799999999</v>
      </c>
      <c r="D238" s="5">
        <v>31009.267360000002</v>
      </c>
      <c r="E238" s="4">
        <f t="shared" si="12"/>
        <v>14.609811968652302</v>
      </c>
      <c r="F238" s="5">
        <v>388922.44870000001</v>
      </c>
      <c r="G238" s="5">
        <v>365339.62529</v>
      </c>
      <c r="H238" s="4">
        <f t="shared" si="13"/>
        <v>-6.0636313200297942E-2</v>
      </c>
      <c r="I238" s="5">
        <v>405544.73697000003</v>
      </c>
      <c r="J238" s="4">
        <f t="shared" si="14"/>
        <v>-9.9138536429765556E-2</v>
      </c>
      <c r="K238" s="5">
        <v>2875024.3679499999</v>
      </c>
      <c r="L238" s="5">
        <v>3222863.6152599999</v>
      </c>
      <c r="M238" s="4">
        <f t="shared" si="15"/>
        <v>0.12098653882298138</v>
      </c>
    </row>
    <row r="239" spans="1:13" x14ac:dyDescent="0.2">
      <c r="A239" s="1" t="s">
        <v>9</v>
      </c>
      <c r="B239" s="1" t="s">
        <v>31</v>
      </c>
      <c r="C239" s="2">
        <v>1.0175000000000001</v>
      </c>
      <c r="D239" s="2">
        <v>74.044629999999998</v>
      </c>
      <c r="E239" s="3">
        <f t="shared" si="12"/>
        <v>71.771135135135125</v>
      </c>
      <c r="F239" s="2">
        <v>6528.9511499999999</v>
      </c>
      <c r="G239" s="2">
        <v>18710.05877</v>
      </c>
      <c r="H239" s="3">
        <f t="shared" si="13"/>
        <v>1.8657066564206106</v>
      </c>
      <c r="I239" s="2">
        <v>16730.23832</v>
      </c>
      <c r="J239" s="3">
        <f t="shared" si="14"/>
        <v>0.11833785102948835</v>
      </c>
      <c r="K239" s="2">
        <v>49408.220159999997</v>
      </c>
      <c r="L239" s="2">
        <v>105748.66905</v>
      </c>
      <c r="M239" s="3">
        <f t="shared" si="15"/>
        <v>1.1403051700213278</v>
      </c>
    </row>
    <row r="240" spans="1:13" x14ac:dyDescent="0.2">
      <c r="A240" s="1" t="s">
        <v>9</v>
      </c>
      <c r="B240" s="1" t="s">
        <v>32</v>
      </c>
      <c r="C240" s="2">
        <v>1506.6392699999999</v>
      </c>
      <c r="D240" s="2">
        <v>6382.9928799999998</v>
      </c>
      <c r="E240" s="3">
        <f t="shared" si="12"/>
        <v>3.2365767354517452</v>
      </c>
      <c r="F240" s="2">
        <v>42804.374239999997</v>
      </c>
      <c r="G240" s="2">
        <v>218152.34594999999</v>
      </c>
      <c r="H240" s="3">
        <f t="shared" si="13"/>
        <v>4.096496557264004</v>
      </c>
      <c r="I240" s="2">
        <v>45096.760679999999</v>
      </c>
      <c r="J240" s="3">
        <f t="shared" si="14"/>
        <v>3.8374282910911726</v>
      </c>
      <c r="K240" s="2">
        <v>273556.51338000002</v>
      </c>
      <c r="L240" s="2">
        <v>766798.77578000003</v>
      </c>
      <c r="M240" s="3">
        <f t="shared" si="15"/>
        <v>1.8030726313390035</v>
      </c>
    </row>
    <row r="241" spans="1:13" x14ac:dyDescent="0.2">
      <c r="A241" s="1" t="s">
        <v>9</v>
      </c>
      <c r="B241" s="1" t="s">
        <v>33</v>
      </c>
      <c r="C241" s="2">
        <v>5.4468899999999998</v>
      </c>
      <c r="D241" s="2">
        <v>234.46326999999999</v>
      </c>
      <c r="E241" s="3">
        <f t="shared" si="12"/>
        <v>42.045346977816699</v>
      </c>
      <c r="F241" s="2">
        <v>13263.87477</v>
      </c>
      <c r="G241" s="2">
        <v>12204.612940000001</v>
      </c>
      <c r="H241" s="3">
        <f t="shared" si="13"/>
        <v>-7.9860662767701873E-2</v>
      </c>
      <c r="I241" s="2">
        <v>13405.8541</v>
      </c>
      <c r="J241" s="3">
        <f t="shared" si="14"/>
        <v>-8.9605716356408793E-2</v>
      </c>
      <c r="K241" s="2">
        <v>89765.085489999998</v>
      </c>
      <c r="L241" s="2">
        <v>90736.714519999994</v>
      </c>
      <c r="M241" s="3">
        <f t="shared" si="15"/>
        <v>1.0824130837687962E-2</v>
      </c>
    </row>
    <row r="242" spans="1:13" x14ac:dyDescent="0.2">
      <c r="A242" s="1" t="s">
        <v>9</v>
      </c>
      <c r="B242" s="1" t="s">
        <v>34</v>
      </c>
      <c r="C242" s="2">
        <v>0</v>
      </c>
      <c r="D242" s="2">
        <v>22.85782</v>
      </c>
      <c r="E242" s="3" t="str">
        <f t="shared" si="12"/>
        <v/>
      </c>
      <c r="F242" s="2">
        <v>1112.79521</v>
      </c>
      <c r="G242" s="2">
        <v>1261.06916</v>
      </c>
      <c r="H242" s="3">
        <f t="shared" si="13"/>
        <v>0.13324459762906415</v>
      </c>
      <c r="I242" s="2">
        <v>2208.7972199999999</v>
      </c>
      <c r="J242" s="3">
        <f t="shared" si="14"/>
        <v>-0.42906974502620931</v>
      </c>
      <c r="K242" s="2">
        <v>11143.8806</v>
      </c>
      <c r="L242" s="2">
        <v>15218.03062</v>
      </c>
      <c r="M242" s="3">
        <f t="shared" si="15"/>
        <v>0.36559526849201873</v>
      </c>
    </row>
    <row r="243" spans="1:13" x14ac:dyDescent="0.2">
      <c r="A243" s="1" t="s">
        <v>9</v>
      </c>
      <c r="B243" s="1" t="s">
        <v>35</v>
      </c>
      <c r="C243" s="2">
        <v>0</v>
      </c>
      <c r="D243" s="2">
        <v>2089.6187100000002</v>
      </c>
      <c r="E243" s="3" t="str">
        <f t="shared" si="12"/>
        <v/>
      </c>
      <c r="F243" s="2">
        <v>552.55596000000003</v>
      </c>
      <c r="G243" s="2">
        <v>8979.11247</v>
      </c>
      <c r="H243" s="3">
        <f t="shared" si="13"/>
        <v>15.250141379345543</v>
      </c>
      <c r="I243" s="2">
        <v>3475.8568799999998</v>
      </c>
      <c r="J243" s="3">
        <f t="shared" si="14"/>
        <v>1.5832802615279142</v>
      </c>
      <c r="K243" s="2">
        <v>11940.93233</v>
      </c>
      <c r="L243" s="2">
        <v>130156.55538000001</v>
      </c>
      <c r="M243" s="3">
        <f t="shared" si="15"/>
        <v>9.9000329105792702</v>
      </c>
    </row>
    <row r="244" spans="1:13" x14ac:dyDescent="0.2">
      <c r="A244" s="1" t="s">
        <v>9</v>
      </c>
      <c r="B244" s="1" t="s">
        <v>36</v>
      </c>
      <c r="C244" s="2">
        <v>0.11153</v>
      </c>
      <c r="D244" s="2">
        <v>60.894100000000002</v>
      </c>
      <c r="E244" s="3">
        <f t="shared" si="12"/>
        <v>544.98852326728229</v>
      </c>
      <c r="F244" s="2">
        <v>3828.9100800000001</v>
      </c>
      <c r="G244" s="2">
        <v>434707.89872</v>
      </c>
      <c r="H244" s="3">
        <f t="shared" si="13"/>
        <v>112.53306545135685</v>
      </c>
      <c r="I244" s="2">
        <v>2232.76503</v>
      </c>
      <c r="J244" s="3">
        <f t="shared" si="14"/>
        <v>193.69487065551183</v>
      </c>
      <c r="K244" s="2">
        <v>23287.39932</v>
      </c>
      <c r="L244" s="2">
        <v>598765.29891000001</v>
      </c>
      <c r="M244" s="3">
        <f t="shared" si="15"/>
        <v>24.711986584769054</v>
      </c>
    </row>
    <row r="245" spans="1:13" x14ac:dyDescent="0.2">
      <c r="A245" s="1" t="s">
        <v>9</v>
      </c>
      <c r="B245" s="1" t="s">
        <v>37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232.50721999999999</v>
      </c>
      <c r="L245" s="2">
        <v>91.021039999999999</v>
      </c>
      <c r="M245" s="3">
        <f t="shared" si="15"/>
        <v>-0.60852381272289091</v>
      </c>
    </row>
    <row r="246" spans="1:13" x14ac:dyDescent="0.2">
      <c r="A246" s="1" t="s">
        <v>9</v>
      </c>
      <c r="B246" s="1" t="s">
        <v>38</v>
      </c>
      <c r="C246" s="2">
        <v>239.83797000000001</v>
      </c>
      <c r="D246" s="2">
        <v>4352.8312999999998</v>
      </c>
      <c r="E246" s="3">
        <f t="shared" si="12"/>
        <v>17.149049960688043</v>
      </c>
      <c r="F246" s="2">
        <v>27071.345939999999</v>
      </c>
      <c r="G246" s="2">
        <v>29831.97867</v>
      </c>
      <c r="H246" s="3">
        <f t="shared" si="13"/>
        <v>0.10197619047529338</v>
      </c>
      <c r="I246" s="2">
        <v>28448.72294</v>
      </c>
      <c r="J246" s="3">
        <f t="shared" si="14"/>
        <v>4.8622770621984168E-2</v>
      </c>
      <c r="K246" s="2">
        <v>184821.34518</v>
      </c>
      <c r="L246" s="2">
        <v>212257.77773999999</v>
      </c>
      <c r="M246" s="3">
        <f t="shared" si="15"/>
        <v>0.14844839773933738</v>
      </c>
    </row>
    <row r="247" spans="1:13" x14ac:dyDescent="0.2">
      <c r="A247" s="1" t="s">
        <v>9</v>
      </c>
      <c r="B247" s="1" t="s">
        <v>39</v>
      </c>
      <c r="C247" s="2">
        <v>0</v>
      </c>
      <c r="D247" s="2">
        <v>39.661560000000001</v>
      </c>
      <c r="E247" s="3" t="str">
        <f t="shared" si="12"/>
        <v/>
      </c>
      <c r="F247" s="2">
        <v>1265.7243699999999</v>
      </c>
      <c r="G247" s="2">
        <v>641.57752000000005</v>
      </c>
      <c r="H247" s="3">
        <f t="shared" si="13"/>
        <v>-0.49311435000654991</v>
      </c>
      <c r="I247" s="2">
        <v>1188.32431</v>
      </c>
      <c r="J247" s="3">
        <f t="shared" si="14"/>
        <v>-0.46009896911054515</v>
      </c>
      <c r="K247" s="2">
        <v>6985.2009099999996</v>
      </c>
      <c r="L247" s="2">
        <v>8624.3508299999994</v>
      </c>
      <c r="M247" s="3">
        <f t="shared" si="15"/>
        <v>0.23466038287508617</v>
      </c>
    </row>
    <row r="248" spans="1:13" x14ac:dyDescent="0.2">
      <c r="A248" s="1" t="s">
        <v>9</v>
      </c>
      <c r="B248" s="1" t="s">
        <v>40</v>
      </c>
      <c r="C248" s="2">
        <v>1835.61085</v>
      </c>
      <c r="D248" s="2">
        <v>4771.3934799999997</v>
      </c>
      <c r="E248" s="3">
        <f t="shared" si="12"/>
        <v>1.5993491376453783</v>
      </c>
      <c r="F248" s="2">
        <v>210432.96044</v>
      </c>
      <c r="G248" s="2">
        <v>102886.13806</v>
      </c>
      <c r="H248" s="3">
        <f t="shared" si="13"/>
        <v>-0.51107403590733802</v>
      </c>
      <c r="I248" s="2">
        <v>127684.50168</v>
      </c>
      <c r="J248" s="3">
        <f t="shared" si="14"/>
        <v>-0.19421592514140129</v>
      </c>
      <c r="K248" s="2">
        <v>1503732.0113299999</v>
      </c>
      <c r="L248" s="2">
        <v>667334.60030000005</v>
      </c>
      <c r="M248" s="3">
        <f t="shared" si="15"/>
        <v>-0.5562144083707008</v>
      </c>
    </row>
    <row r="249" spans="1:13" x14ac:dyDescent="0.2">
      <c r="A249" s="1" t="s">
        <v>9</v>
      </c>
      <c r="B249" s="1" t="s">
        <v>41</v>
      </c>
      <c r="C249" s="2">
        <v>0</v>
      </c>
      <c r="D249" s="2">
        <v>4986.7834999999995</v>
      </c>
      <c r="E249" s="3" t="str">
        <f t="shared" si="12"/>
        <v/>
      </c>
      <c r="F249" s="2">
        <v>106.33186000000001</v>
      </c>
      <c r="G249" s="2">
        <v>46537.17727</v>
      </c>
      <c r="H249" s="3">
        <f t="shared" si="13"/>
        <v>436.65976885949328</v>
      </c>
      <c r="I249" s="2">
        <v>80.760919999999999</v>
      </c>
      <c r="J249" s="3">
        <f t="shared" si="14"/>
        <v>575.23386744479876</v>
      </c>
      <c r="K249" s="2">
        <v>1269.4956</v>
      </c>
      <c r="L249" s="2">
        <v>47957.804980000001</v>
      </c>
      <c r="M249" s="3">
        <f t="shared" si="15"/>
        <v>36.777054902750351</v>
      </c>
    </row>
    <row r="250" spans="1:13" x14ac:dyDescent="0.2">
      <c r="A250" s="1" t="s">
        <v>9</v>
      </c>
      <c r="B250" s="1" t="s">
        <v>42</v>
      </c>
      <c r="C250" s="2">
        <v>42.339239999999997</v>
      </c>
      <c r="D250" s="2">
        <v>2798.7734</v>
      </c>
      <c r="E250" s="3">
        <f t="shared" si="12"/>
        <v>65.103534215540961</v>
      </c>
      <c r="F250" s="2">
        <v>16578.605439999999</v>
      </c>
      <c r="G250" s="2">
        <v>23005.55329</v>
      </c>
      <c r="H250" s="3">
        <f t="shared" si="13"/>
        <v>0.38766516720962518</v>
      </c>
      <c r="I250" s="2">
        <v>19518.81928</v>
      </c>
      <c r="J250" s="3">
        <f t="shared" si="14"/>
        <v>0.17863447373441743</v>
      </c>
      <c r="K250" s="2">
        <v>121391.03264999999</v>
      </c>
      <c r="L250" s="2">
        <v>179873.24051999999</v>
      </c>
      <c r="M250" s="3">
        <f t="shared" si="15"/>
        <v>0.48176711733409916</v>
      </c>
    </row>
    <row r="251" spans="1:13" x14ac:dyDescent="0.2">
      <c r="A251" s="6" t="s">
        <v>9</v>
      </c>
      <c r="B251" s="6" t="s">
        <v>0</v>
      </c>
      <c r="C251" s="5">
        <v>3631.0032500000002</v>
      </c>
      <c r="D251" s="5">
        <v>25814.31465</v>
      </c>
      <c r="E251" s="4">
        <f t="shared" si="12"/>
        <v>6.1094165641410534</v>
      </c>
      <c r="F251" s="5">
        <v>323546.42946000001</v>
      </c>
      <c r="G251" s="5">
        <v>896917.52281999995</v>
      </c>
      <c r="H251" s="4">
        <f t="shared" si="13"/>
        <v>1.7721447098549596</v>
      </c>
      <c r="I251" s="5">
        <v>260071.40135999999</v>
      </c>
      <c r="J251" s="4">
        <f t="shared" si="14"/>
        <v>2.4487356861604908</v>
      </c>
      <c r="K251" s="5">
        <v>2277533.6241700002</v>
      </c>
      <c r="L251" s="5">
        <v>2823562.8396700001</v>
      </c>
      <c r="M251" s="4">
        <f t="shared" si="15"/>
        <v>0.23974584160046764</v>
      </c>
    </row>
    <row r="252" spans="1:13" x14ac:dyDescent="0.2">
      <c r="A252" s="1" t="s">
        <v>8</v>
      </c>
      <c r="B252" s="1" t="s">
        <v>31</v>
      </c>
      <c r="C252" s="2">
        <v>43.384459999999997</v>
      </c>
      <c r="D252" s="2">
        <v>8102.2532899999997</v>
      </c>
      <c r="E252" s="3">
        <f t="shared" si="12"/>
        <v>185.75473406837381</v>
      </c>
      <c r="F252" s="2">
        <v>75589.219679999995</v>
      </c>
      <c r="G252" s="2">
        <v>99619.808260000005</v>
      </c>
      <c r="H252" s="3">
        <f t="shared" si="13"/>
        <v>0.31791026130090105</v>
      </c>
      <c r="I252" s="2">
        <v>116743.79715</v>
      </c>
      <c r="J252" s="3">
        <f t="shared" si="14"/>
        <v>-0.14668007472806444</v>
      </c>
      <c r="K252" s="2">
        <v>687907.82097</v>
      </c>
      <c r="L252" s="2">
        <v>943227.35566999996</v>
      </c>
      <c r="M252" s="3">
        <f t="shared" si="15"/>
        <v>0.37115370245388535</v>
      </c>
    </row>
    <row r="253" spans="1:13" x14ac:dyDescent="0.2">
      <c r="A253" s="1" t="s">
        <v>8</v>
      </c>
      <c r="B253" s="1" t="s">
        <v>32</v>
      </c>
      <c r="C253" s="2">
        <v>29834.913919999999</v>
      </c>
      <c r="D253" s="2">
        <v>139391.13548999999</v>
      </c>
      <c r="E253" s="3">
        <f t="shared" si="12"/>
        <v>3.6720810344473085</v>
      </c>
      <c r="F253" s="2">
        <v>1337823.99132</v>
      </c>
      <c r="G253" s="2">
        <v>1142622.3804599999</v>
      </c>
      <c r="H253" s="3">
        <f t="shared" si="13"/>
        <v>-0.1459097849391976</v>
      </c>
      <c r="I253" s="2">
        <v>2180165.32889</v>
      </c>
      <c r="J253" s="3">
        <f t="shared" si="14"/>
        <v>-0.47590104047671022</v>
      </c>
      <c r="K253" s="2">
        <v>14465891.68767</v>
      </c>
      <c r="L253" s="2">
        <v>16276752.97246</v>
      </c>
      <c r="M253" s="3">
        <f t="shared" si="15"/>
        <v>0.12518144915556695</v>
      </c>
    </row>
    <row r="254" spans="1:13" x14ac:dyDescent="0.2">
      <c r="A254" s="1" t="s">
        <v>8</v>
      </c>
      <c r="B254" s="1" t="s">
        <v>33</v>
      </c>
      <c r="C254" s="2">
        <v>641.1037</v>
      </c>
      <c r="D254" s="2">
        <v>3381.9441299999999</v>
      </c>
      <c r="E254" s="3">
        <f t="shared" si="12"/>
        <v>4.2751904723058063</v>
      </c>
      <c r="F254" s="2">
        <v>55294.671190000001</v>
      </c>
      <c r="G254" s="2">
        <v>61764.266089999997</v>
      </c>
      <c r="H254" s="3">
        <f t="shared" si="13"/>
        <v>0.11700214072653736</v>
      </c>
      <c r="I254" s="2">
        <v>77321.60484</v>
      </c>
      <c r="J254" s="3">
        <f t="shared" si="14"/>
        <v>-0.20120299859518542</v>
      </c>
      <c r="K254" s="2">
        <v>461550.92827999999</v>
      </c>
      <c r="L254" s="2">
        <v>597490.99254000001</v>
      </c>
      <c r="M254" s="3">
        <f t="shared" si="15"/>
        <v>0.29452885029738685</v>
      </c>
    </row>
    <row r="255" spans="1:13" x14ac:dyDescent="0.2">
      <c r="A255" s="1" t="s">
        <v>8</v>
      </c>
      <c r="B255" s="1" t="s">
        <v>34</v>
      </c>
      <c r="C255" s="2">
        <v>0</v>
      </c>
      <c r="D255" s="2">
        <v>1437.3163500000001</v>
      </c>
      <c r="E255" s="3" t="str">
        <f t="shared" si="12"/>
        <v/>
      </c>
      <c r="F255" s="2">
        <v>20579.586520000001</v>
      </c>
      <c r="G255" s="2">
        <v>17982.36491</v>
      </c>
      <c r="H255" s="3">
        <f t="shared" si="13"/>
        <v>-0.12620378001647048</v>
      </c>
      <c r="I255" s="2">
        <v>23512.191139999999</v>
      </c>
      <c r="J255" s="3">
        <f t="shared" si="14"/>
        <v>-0.23518974463389797</v>
      </c>
      <c r="K255" s="2">
        <v>158767.31344</v>
      </c>
      <c r="L255" s="2">
        <v>220029.19195000001</v>
      </c>
      <c r="M255" s="3">
        <f t="shared" si="15"/>
        <v>0.38585951467366475</v>
      </c>
    </row>
    <row r="256" spans="1:13" x14ac:dyDescent="0.2">
      <c r="A256" s="1" t="s">
        <v>8</v>
      </c>
      <c r="B256" s="1" t="s">
        <v>35</v>
      </c>
      <c r="C256" s="2">
        <v>90.583500000000001</v>
      </c>
      <c r="D256" s="2">
        <v>937.31289000000004</v>
      </c>
      <c r="E256" s="3">
        <f t="shared" si="12"/>
        <v>9.3475013661428417</v>
      </c>
      <c r="F256" s="2">
        <v>10771.196470000001</v>
      </c>
      <c r="G256" s="2">
        <v>12518.48646</v>
      </c>
      <c r="H256" s="3">
        <f t="shared" si="13"/>
        <v>0.16221874653076496</v>
      </c>
      <c r="I256" s="2">
        <v>16138.480949999999</v>
      </c>
      <c r="J256" s="3">
        <f t="shared" si="14"/>
        <v>-0.22430825436516688</v>
      </c>
      <c r="K256" s="2">
        <v>85619.209010000006</v>
      </c>
      <c r="L256" s="2">
        <v>132112.09578</v>
      </c>
      <c r="M256" s="3">
        <f t="shared" si="15"/>
        <v>0.54301934469599922</v>
      </c>
    </row>
    <row r="257" spans="1:13" x14ac:dyDescent="0.2">
      <c r="A257" s="1" t="s">
        <v>8</v>
      </c>
      <c r="B257" s="1" t="s">
        <v>36</v>
      </c>
      <c r="C257" s="2">
        <v>80.179389999999998</v>
      </c>
      <c r="D257" s="2">
        <v>2291.3255300000001</v>
      </c>
      <c r="E257" s="3">
        <f t="shared" si="12"/>
        <v>27.577487681061182</v>
      </c>
      <c r="F257" s="2">
        <v>31071.525099999999</v>
      </c>
      <c r="G257" s="2">
        <v>33879.321839999997</v>
      </c>
      <c r="H257" s="3">
        <f t="shared" si="13"/>
        <v>9.0365591356183383E-2</v>
      </c>
      <c r="I257" s="2">
        <v>53834.231639999998</v>
      </c>
      <c r="J257" s="3">
        <f t="shared" si="14"/>
        <v>-0.37067325365470749</v>
      </c>
      <c r="K257" s="2">
        <v>345887.70695999998</v>
      </c>
      <c r="L257" s="2">
        <v>357483.93521000003</v>
      </c>
      <c r="M257" s="3">
        <f t="shared" si="15"/>
        <v>3.3525991287516543E-2</v>
      </c>
    </row>
    <row r="258" spans="1:13" x14ac:dyDescent="0.2">
      <c r="A258" s="1" t="s">
        <v>8</v>
      </c>
      <c r="B258" s="1" t="s">
        <v>37</v>
      </c>
      <c r="C258" s="2">
        <v>0</v>
      </c>
      <c r="D258" s="2">
        <v>0</v>
      </c>
      <c r="E258" s="3" t="str">
        <f t="shared" si="12"/>
        <v/>
      </c>
      <c r="F258" s="2">
        <v>619.67660999999998</v>
      </c>
      <c r="G258" s="2">
        <v>139.13497000000001</v>
      </c>
      <c r="H258" s="3">
        <f t="shared" si="13"/>
        <v>-0.7754716447987281</v>
      </c>
      <c r="I258" s="2">
        <v>544.63082999999995</v>
      </c>
      <c r="J258" s="3">
        <f t="shared" si="14"/>
        <v>-0.74453343010347028</v>
      </c>
      <c r="K258" s="2">
        <v>10934.587079999999</v>
      </c>
      <c r="L258" s="2">
        <v>4694.77765</v>
      </c>
      <c r="M258" s="3">
        <f t="shared" si="15"/>
        <v>-0.57064883971823466</v>
      </c>
    </row>
    <row r="259" spans="1:13" x14ac:dyDescent="0.2">
      <c r="A259" s="1" t="s">
        <v>8</v>
      </c>
      <c r="B259" s="1" t="s">
        <v>38</v>
      </c>
      <c r="C259" s="2">
        <v>34.762929999999997</v>
      </c>
      <c r="D259" s="2">
        <v>6135.9553500000002</v>
      </c>
      <c r="E259" s="3">
        <f t="shared" si="12"/>
        <v>175.50857824700049</v>
      </c>
      <c r="F259" s="2">
        <v>131576.86799999999</v>
      </c>
      <c r="G259" s="2">
        <v>108180.89344</v>
      </c>
      <c r="H259" s="3">
        <f t="shared" si="13"/>
        <v>-0.17781221665802216</v>
      </c>
      <c r="I259" s="2">
        <v>118370.17704</v>
      </c>
      <c r="J259" s="3">
        <f t="shared" si="14"/>
        <v>-8.6079820566263066E-2</v>
      </c>
      <c r="K259" s="2">
        <v>1020420.21626</v>
      </c>
      <c r="L259" s="2">
        <v>845606.88604999997</v>
      </c>
      <c r="M259" s="3">
        <f t="shared" si="15"/>
        <v>-0.17131504004371678</v>
      </c>
    </row>
    <row r="260" spans="1:13" x14ac:dyDescent="0.2">
      <c r="A260" s="1" t="s">
        <v>8</v>
      </c>
      <c r="B260" s="1" t="s">
        <v>39</v>
      </c>
      <c r="C260" s="2">
        <v>0</v>
      </c>
      <c r="D260" s="2">
        <v>476.79975000000002</v>
      </c>
      <c r="E260" s="3" t="str">
        <f t="shared" si="12"/>
        <v/>
      </c>
      <c r="F260" s="2">
        <v>6785.5198700000001</v>
      </c>
      <c r="G260" s="2">
        <v>4198.0860400000001</v>
      </c>
      <c r="H260" s="3">
        <f t="shared" si="13"/>
        <v>-0.38131696311722685</v>
      </c>
      <c r="I260" s="2">
        <v>7045.7801900000004</v>
      </c>
      <c r="J260" s="3">
        <f t="shared" si="14"/>
        <v>-0.40417016614309109</v>
      </c>
      <c r="K260" s="2">
        <v>80623.44472</v>
      </c>
      <c r="L260" s="2">
        <v>66778.958670000007</v>
      </c>
      <c r="M260" s="3">
        <f t="shared" si="15"/>
        <v>-0.17171786814717471</v>
      </c>
    </row>
    <row r="261" spans="1:13" x14ac:dyDescent="0.2">
      <c r="A261" s="1" t="s">
        <v>8</v>
      </c>
      <c r="B261" s="1" t="s">
        <v>40</v>
      </c>
      <c r="C261" s="2">
        <v>100.1262</v>
      </c>
      <c r="D261" s="2">
        <v>9493.7299000000003</v>
      </c>
      <c r="E261" s="3">
        <f t="shared" ref="E261:E324" si="16">IF(C261=0,"",(D261/C261-1))</f>
        <v>93.817639139406069</v>
      </c>
      <c r="F261" s="2">
        <v>126197.07580999999</v>
      </c>
      <c r="G261" s="2">
        <v>102070.62712999999</v>
      </c>
      <c r="H261" s="3">
        <f t="shared" ref="H261:H324" si="17">IF(F261=0,"",(G261/F261-1))</f>
        <v>-0.19118072685237442</v>
      </c>
      <c r="I261" s="2">
        <v>110091.54002</v>
      </c>
      <c r="J261" s="3">
        <f t="shared" ref="J261:J324" si="18">IF(I261=0,"",(G261/I261-1))</f>
        <v>-7.2856759824986295E-2</v>
      </c>
      <c r="K261" s="2">
        <v>1039076.24079</v>
      </c>
      <c r="L261" s="2">
        <v>1017197.55117</v>
      </c>
      <c r="M261" s="3">
        <f t="shared" ref="M261:M324" si="19">IF(K261=0,"",(L261/K261-1))</f>
        <v>-2.1055904043543294E-2</v>
      </c>
    </row>
    <row r="262" spans="1:13" x14ac:dyDescent="0.2">
      <c r="A262" s="1" t="s">
        <v>8</v>
      </c>
      <c r="B262" s="1" t="s">
        <v>41</v>
      </c>
      <c r="C262" s="2">
        <v>0</v>
      </c>
      <c r="D262" s="2">
        <v>446.60117000000002</v>
      </c>
      <c r="E262" s="3" t="str">
        <f t="shared" si="16"/>
        <v/>
      </c>
      <c r="F262" s="2">
        <v>8812.3241699999999</v>
      </c>
      <c r="G262" s="2">
        <v>11643.794159999999</v>
      </c>
      <c r="H262" s="3">
        <f t="shared" si="17"/>
        <v>0.32130796999493483</v>
      </c>
      <c r="I262" s="2">
        <v>13945.875239999999</v>
      </c>
      <c r="J262" s="3">
        <f t="shared" si="18"/>
        <v>-0.16507254226662649</v>
      </c>
      <c r="K262" s="2">
        <v>79723.285810000001</v>
      </c>
      <c r="L262" s="2">
        <v>105079.88572999999</v>
      </c>
      <c r="M262" s="3">
        <f t="shared" si="19"/>
        <v>0.31805763726837522</v>
      </c>
    </row>
    <row r="263" spans="1:13" x14ac:dyDescent="0.2">
      <c r="A263" s="1" t="s">
        <v>8</v>
      </c>
      <c r="B263" s="1" t="s">
        <v>42</v>
      </c>
      <c r="C263" s="2">
        <v>112.69936</v>
      </c>
      <c r="D263" s="2">
        <v>531.80690000000004</v>
      </c>
      <c r="E263" s="3">
        <f t="shared" si="16"/>
        <v>3.7188102931551699</v>
      </c>
      <c r="F263" s="2">
        <v>28532.564900000001</v>
      </c>
      <c r="G263" s="2">
        <v>17090.32777</v>
      </c>
      <c r="H263" s="3">
        <f t="shared" si="17"/>
        <v>-0.40102378352953472</v>
      </c>
      <c r="I263" s="2">
        <v>46415.018909999999</v>
      </c>
      <c r="J263" s="3">
        <f t="shared" si="18"/>
        <v>-0.63179315292020854</v>
      </c>
      <c r="K263" s="2">
        <v>180517.62101999999</v>
      </c>
      <c r="L263" s="2">
        <v>241852.43789</v>
      </c>
      <c r="M263" s="3">
        <f t="shared" si="19"/>
        <v>0.33977190993008133</v>
      </c>
    </row>
    <row r="264" spans="1:13" x14ac:dyDescent="0.2">
      <c r="A264" s="6" t="s">
        <v>8</v>
      </c>
      <c r="B264" s="6" t="s">
        <v>0</v>
      </c>
      <c r="C264" s="5">
        <v>30937.75346</v>
      </c>
      <c r="D264" s="5">
        <v>172626.18075</v>
      </c>
      <c r="E264" s="4">
        <f t="shared" si="16"/>
        <v>4.579790432204188</v>
      </c>
      <c r="F264" s="5">
        <v>1833654.21964</v>
      </c>
      <c r="G264" s="5">
        <v>1611709.49153</v>
      </c>
      <c r="H264" s="4">
        <f t="shared" si="17"/>
        <v>-0.12103957536420051</v>
      </c>
      <c r="I264" s="5">
        <v>2764128.6568399998</v>
      </c>
      <c r="J264" s="4">
        <f t="shared" si="18"/>
        <v>-0.41691951004461048</v>
      </c>
      <c r="K264" s="5">
        <v>18616920.062010001</v>
      </c>
      <c r="L264" s="5">
        <v>20808307.040770002</v>
      </c>
      <c r="M264" s="4">
        <f t="shared" si="19"/>
        <v>0.11770942623488945</v>
      </c>
    </row>
    <row r="265" spans="1:13" x14ac:dyDescent="0.2">
      <c r="A265" s="1" t="s">
        <v>7</v>
      </c>
      <c r="B265" s="1" t="s">
        <v>31</v>
      </c>
      <c r="C265" s="2">
        <v>0</v>
      </c>
      <c r="D265" s="2">
        <v>25.98</v>
      </c>
      <c r="E265" s="3" t="str">
        <f t="shared" si="16"/>
        <v/>
      </c>
      <c r="F265" s="2">
        <v>3780.8165199999999</v>
      </c>
      <c r="G265" s="2">
        <v>2254.27846</v>
      </c>
      <c r="H265" s="3">
        <f t="shared" si="17"/>
        <v>-0.40375883143887659</v>
      </c>
      <c r="I265" s="2">
        <v>1799.99962</v>
      </c>
      <c r="J265" s="3">
        <f t="shared" si="18"/>
        <v>0.2523771866129616</v>
      </c>
      <c r="K265" s="2">
        <v>40173.832340000001</v>
      </c>
      <c r="L265" s="2">
        <v>32845.235690000001</v>
      </c>
      <c r="M265" s="3">
        <f t="shared" si="19"/>
        <v>-0.18242214454365391</v>
      </c>
    </row>
    <row r="266" spans="1:13" x14ac:dyDescent="0.2">
      <c r="A266" s="1" t="s">
        <v>7</v>
      </c>
      <c r="B266" s="1" t="s">
        <v>32</v>
      </c>
      <c r="C266" s="2">
        <v>15.6</v>
      </c>
      <c r="D266" s="2">
        <v>7023.7524199999998</v>
      </c>
      <c r="E266" s="3">
        <f t="shared" si="16"/>
        <v>449.24053974358975</v>
      </c>
      <c r="F266" s="2">
        <v>44655.89748</v>
      </c>
      <c r="G266" s="2">
        <v>46796.455620000001</v>
      </c>
      <c r="H266" s="3">
        <f t="shared" si="17"/>
        <v>4.7934500498141075E-2</v>
      </c>
      <c r="I266" s="2">
        <v>48837.731509999998</v>
      </c>
      <c r="J266" s="3">
        <f t="shared" si="18"/>
        <v>-4.1797107008994194E-2</v>
      </c>
      <c r="K266" s="2">
        <v>330347.70052000001</v>
      </c>
      <c r="L266" s="2">
        <v>374773.46402000001</v>
      </c>
      <c r="M266" s="3">
        <f t="shared" si="19"/>
        <v>0.13448183059869789</v>
      </c>
    </row>
    <row r="267" spans="1:13" x14ac:dyDescent="0.2">
      <c r="A267" s="1" t="s">
        <v>7</v>
      </c>
      <c r="B267" s="1" t="s">
        <v>33</v>
      </c>
      <c r="C267" s="2">
        <v>0</v>
      </c>
      <c r="D267" s="2">
        <v>107.70001000000001</v>
      </c>
      <c r="E267" s="3" t="str">
        <f t="shared" si="16"/>
        <v/>
      </c>
      <c r="F267" s="2">
        <v>5067.3828999999996</v>
      </c>
      <c r="G267" s="2">
        <v>6674.52772</v>
      </c>
      <c r="H267" s="3">
        <f t="shared" si="17"/>
        <v>0.31715480193928114</v>
      </c>
      <c r="I267" s="2">
        <v>6082.7967500000004</v>
      </c>
      <c r="J267" s="3">
        <f t="shared" si="18"/>
        <v>9.7279424961881134E-2</v>
      </c>
      <c r="K267" s="2">
        <v>49585.798349999997</v>
      </c>
      <c r="L267" s="2">
        <v>50160.824110000001</v>
      </c>
      <c r="M267" s="3">
        <f t="shared" si="19"/>
        <v>1.1596581665201722E-2</v>
      </c>
    </row>
    <row r="268" spans="1:13" x14ac:dyDescent="0.2">
      <c r="A268" s="1" t="s">
        <v>7</v>
      </c>
      <c r="B268" s="1" t="s">
        <v>34</v>
      </c>
      <c r="C268" s="2">
        <v>0</v>
      </c>
      <c r="D268" s="2">
        <v>28.12</v>
      </c>
      <c r="E268" s="3" t="str">
        <f t="shared" si="16"/>
        <v/>
      </c>
      <c r="F268" s="2">
        <v>1036.08224</v>
      </c>
      <c r="G268" s="2">
        <v>916.27014999999994</v>
      </c>
      <c r="H268" s="3">
        <f t="shared" si="17"/>
        <v>-0.11563955579433538</v>
      </c>
      <c r="I268" s="2">
        <v>280.95603999999997</v>
      </c>
      <c r="J268" s="3">
        <f t="shared" si="18"/>
        <v>2.2612580601577386</v>
      </c>
      <c r="K268" s="2">
        <v>4517.3728000000001</v>
      </c>
      <c r="L268" s="2">
        <v>4662.2875100000001</v>
      </c>
      <c r="M268" s="3">
        <f t="shared" si="19"/>
        <v>3.2079422358057386E-2</v>
      </c>
    </row>
    <row r="269" spans="1:13" x14ac:dyDescent="0.2">
      <c r="A269" s="1" t="s">
        <v>7</v>
      </c>
      <c r="B269" s="1" t="s">
        <v>35</v>
      </c>
      <c r="C269" s="2">
        <v>0</v>
      </c>
      <c r="D269" s="2">
        <v>71.158209999999997</v>
      </c>
      <c r="E269" s="3" t="str">
        <f t="shared" si="16"/>
        <v/>
      </c>
      <c r="F269" s="2">
        <v>12537.54039</v>
      </c>
      <c r="G269" s="2">
        <v>4609.9968399999998</v>
      </c>
      <c r="H269" s="3">
        <f t="shared" si="17"/>
        <v>-0.63230452731566444</v>
      </c>
      <c r="I269" s="2">
        <v>13724.84355</v>
      </c>
      <c r="J269" s="3">
        <f t="shared" si="18"/>
        <v>-0.66411297708380801</v>
      </c>
      <c r="K269" s="2">
        <v>81455.506880000001</v>
      </c>
      <c r="L269" s="2">
        <v>69407.662559999997</v>
      </c>
      <c r="M269" s="3">
        <f t="shared" si="19"/>
        <v>-0.14790705725702313</v>
      </c>
    </row>
    <row r="270" spans="1:13" x14ac:dyDescent="0.2">
      <c r="A270" s="1" t="s">
        <v>7</v>
      </c>
      <c r="B270" s="1" t="s">
        <v>36</v>
      </c>
      <c r="C270" s="2">
        <v>0</v>
      </c>
      <c r="D270" s="2">
        <v>8.1887399999999992</v>
      </c>
      <c r="E270" s="3" t="str">
        <f t="shared" si="16"/>
        <v/>
      </c>
      <c r="F270" s="2">
        <v>718.14676999999995</v>
      </c>
      <c r="G270" s="2">
        <v>775.21396000000004</v>
      </c>
      <c r="H270" s="3">
        <f t="shared" si="17"/>
        <v>7.9464522273072546E-2</v>
      </c>
      <c r="I270" s="2">
        <v>730.41778999999997</v>
      </c>
      <c r="J270" s="3">
        <f t="shared" si="18"/>
        <v>6.1329516631844383E-2</v>
      </c>
      <c r="K270" s="2">
        <v>8443.8281200000001</v>
      </c>
      <c r="L270" s="2">
        <v>17206.922350000001</v>
      </c>
      <c r="M270" s="3">
        <f t="shared" si="19"/>
        <v>1.0378105884514381</v>
      </c>
    </row>
    <row r="271" spans="1:13" x14ac:dyDescent="0.2">
      <c r="A271" s="1" t="s">
        <v>7</v>
      </c>
      <c r="B271" s="1" t="s">
        <v>37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16.79682</v>
      </c>
      <c r="L271" s="2">
        <v>7.9374000000000002</v>
      </c>
      <c r="M271" s="3">
        <f t="shared" si="19"/>
        <v>-0.52744626661475214</v>
      </c>
    </row>
    <row r="272" spans="1:13" x14ac:dyDescent="0.2">
      <c r="A272" s="1" t="s">
        <v>7</v>
      </c>
      <c r="B272" s="1" t="s">
        <v>38</v>
      </c>
      <c r="C272" s="2">
        <v>1658.4224099999999</v>
      </c>
      <c r="D272" s="2">
        <v>2978.6609800000001</v>
      </c>
      <c r="E272" s="3">
        <f t="shared" si="16"/>
        <v>0.79608099965315859</v>
      </c>
      <c r="F272" s="2">
        <v>80186.656849999999</v>
      </c>
      <c r="G272" s="2">
        <v>48614.102800000001</v>
      </c>
      <c r="H272" s="3">
        <f t="shared" si="17"/>
        <v>-0.39373825135347318</v>
      </c>
      <c r="I272" s="2">
        <v>67248.866999999998</v>
      </c>
      <c r="J272" s="3">
        <f t="shared" si="18"/>
        <v>-0.27710153391877956</v>
      </c>
      <c r="K272" s="2">
        <v>453519.70643999998</v>
      </c>
      <c r="L272" s="2">
        <v>466771.02802999999</v>
      </c>
      <c r="M272" s="3">
        <f t="shared" si="19"/>
        <v>2.9218844080710626E-2</v>
      </c>
    </row>
    <row r="273" spans="1:13" x14ac:dyDescent="0.2">
      <c r="A273" s="1" t="s">
        <v>7</v>
      </c>
      <c r="B273" s="1" t="s">
        <v>39</v>
      </c>
      <c r="C273" s="2">
        <v>0</v>
      </c>
      <c r="D273" s="2">
        <v>0</v>
      </c>
      <c r="E273" s="3" t="str">
        <f t="shared" si="16"/>
        <v/>
      </c>
      <c r="F273" s="2">
        <v>157.94612000000001</v>
      </c>
      <c r="G273" s="2">
        <v>262.09242</v>
      </c>
      <c r="H273" s="3">
        <f t="shared" si="17"/>
        <v>0.65937865393591166</v>
      </c>
      <c r="I273" s="2">
        <v>494.40320000000003</v>
      </c>
      <c r="J273" s="3">
        <f t="shared" si="18"/>
        <v>-0.46988122245163466</v>
      </c>
      <c r="K273" s="2">
        <v>3829.30476</v>
      </c>
      <c r="L273" s="2">
        <v>2965.4816599999999</v>
      </c>
      <c r="M273" s="3">
        <f t="shared" si="19"/>
        <v>-0.22558222814315776</v>
      </c>
    </row>
    <row r="274" spans="1:13" x14ac:dyDescent="0.2">
      <c r="A274" s="1" t="s">
        <v>7</v>
      </c>
      <c r="B274" s="1" t="s">
        <v>40</v>
      </c>
      <c r="C274" s="2">
        <v>0</v>
      </c>
      <c r="D274" s="2">
        <v>13.994300000000001</v>
      </c>
      <c r="E274" s="3" t="str">
        <f t="shared" si="16"/>
        <v/>
      </c>
      <c r="F274" s="2">
        <v>5398.2974400000003</v>
      </c>
      <c r="G274" s="2">
        <v>2939.40013</v>
      </c>
      <c r="H274" s="3">
        <f t="shared" si="17"/>
        <v>-0.45549496620549312</v>
      </c>
      <c r="I274" s="2">
        <v>50943.636689999999</v>
      </c>
      <c r="J274" s="3">
        <f t="shared" si="18"/>
        <v>-0.94230093646657564</v>
      </c>
      <c r="K274" s="2">
        <v>54112.16257</v>
      </c>
      <c r="L274" s="2">
        <v>167940.99035000001</v>
      </c>
      <c r="M274" s="3">
        <f t="shared" si="19"/>
        <v>2.1035719582034811</v>
      </c>
    </row>
    <row r="275" spans="1:13" x14ac:dyDescent="0.2">
      <c r="A275" s="1" t="s">
        <v>7</v>
      </c>
      <c r="B275" s="1" t="s">
        <v>41</v>
      </c>
      <c r="C275" s="2">
        <v>0</v>
      </c>
      <c r="D275" s="2">
        <v>47.334000000000003</v>
      </c>
      <c r="E275" s="3" t="str">
        <f t="shared" si="16"/>
        <v/>
      </c>
      <c r="F275" s="2">
        <v>310.56500999999997</v>
      </c>
      <c r="G275" s="2">
        <v>338.22235000000001</v>
      </c>
      <c r="H275" s="3">
        <f t="shared" si="17"/>
        <v>8.9054913172607719E-2</v>
      </c>
      <c r="I275" s="2">
        <v>2955.8932599999998</v>
      </c>
      <c r="J275" s="3">
        <f t="shared" si="18"/>
        <v>-0.88557694062335657</v>
      </c>
      <c r="K275" s="2">
        <v>2780.3807000000002</v>
      </c>
      <c r="L275" s="2">
        <v>8740.5260899999994</v>
      </c>
      <c r="M275" s="3">
        <f t="shared" si="19"/>
        <v>2.1436436348446812</v>
      </c>
    </row>
    <row r="276" spans="1:13" x14ac:dyDescent="0.2">
      <c r="A276" s="1" t="s">
        <v>7</v>
      </c>
      <c r="B276" s="1" t="s">
        <v>42</v>
      </c>
      <c r="C276" s="2">
        <v>0</v>
      </c>
      <c r="D276" s="2">
        <v>96.159270000000006</v>
      </c>
      <c r="E276" s="3" t="str">
        <f t="shared" si="16"/>
        <v/>
      </c>
      <c r="F276" s="2">
        <v>5160.0340500000002</v>
      </c>
      <c r="G276" s="2">
        <v>5606.64912</v>
      </c>
      <c r="H276" s="3">
        <f t="shared" si="17"/>
        <v>8.6552736992113521E-2</v>
      </c>
      <c r="I276" s="2">
        <v>4244.76638</v>
      </c>
      <c r="J276" s="3">
        <f t="shared" si="18"/>
        <v>0.3208380905052306</v>
      </c>
      <c r="K276" s="2">
        <v>37419.813710000002</v>
      </c>
      <c r="L276" s="2">
        <v>28959.46933</v>
      </c>
      <c r="M276" s="3">
        <f t="shared" si="19"/>
        <v>-0.22609263759480114</v>
      </c>
    </row>
    <row r="277" spans="1:13" x14ac:dyDescent="0.2">
      <c r="A277" s="6" t="s">
        <v>7</v>
      </c>
      <c r="B277" s="6" t="s">
        <v>0</v>
      </c>
      <c r="C277" s="5">
        <v>1674.02241</v>
      </c>
      <c r="D277" s="5">
        <v>10401.047930000001</v>
      </c>
      <c r="E277" s="4">
        <f t="shared" si="16"/>
        <v>5.2132071039598573</v>
      </c>
      <c r="F277" s="5">
        <v>159009.36577</v>
      </c>
      <c r="G277" s="5">
        <v>119787.20957000001</v>
      </c>
      <c r="H277" s="4">
        <f t="shared" si="17"/>
        <v>-0.24666569802393346</v>
      </c>
      <c r="I277" s="5">
        <v>197344.31179000001</v>
      </c>
      <c r="J277" s="4">
        <f t="shared" si="18"/>
        <v>-0.39300399143265319</v>
      </c>
      <c r="K277" s="5">
        <v>1066202.20401</v>
      </c>
      <c r="L277" s="5">
        <v>1224441.8291</v>
      </c>
      <c r="M277" s="4">
        <f t="shared" si="19"/>
        <v>0.14841427310397481</v>
      </c>
    </row>
    <row r="278" spans="1:13" x14ac:dyDescent="0.2">
      <c r="A278" s="1" t="s">
        <v>6</v>
      </c>
      <c r="B278" s="1" t="s">
        <v>31</v>
      </c>
      <c r="C278" s="2">
        <v>0</v>
      </c>
      <c r="D278" s="2">
        <v>651.71699000000001</v>
      </c>
      <c r="E278" s="3" t="str">
        <f t="shared" si="16"/>
        <v/>
      </c>
      <c r="F278" s="2">
        <v>12831.78117</v>
      </c>
      <c r="G278" s="2">
        <v>12428.47875</v>
      </c>
      <c r="H278" s="3">
        <f t="shared" si="17"/>
        <v>-3.1429963982155362E-2</v>
      </c>
      <c r="I278" s="2">
        <v>19473.976429999999</v>
      </c>
      <c r="J278" s="3">
        <f t="shared" si="18"/>
        <v>-0.36179039783299149</v>
      </c>
      <c r="K278" s="2">
        <v>73797.775410000002</v>
      </c>
      <c r="L278" s="2">
        <v>110031.90108</v>
      </c>
      <c r="M278" s="3">
        <f t="shared" si="19"/>
        <v>0.49099211282038291</v>
      </c>
    </row>
    <row r="279" spans="1:13" x14ac:dyDescent="0.2">
      <c r="A279" s="1" t="s">
        <v>6</v>
      </c>
      <c r="B279" s="1" t="s">
        <v>32</v>
      </c>
      <c r="C279" s="2">
        <v>335.91356999999999</v>
      </c>
      <c r="D279" s="2">
        <v>3091.1245899999999</v>
      </c>
      <c r="E279" s="3">
        <f t="shared" si="16"/>
        <v>8.2021426523495311</v>
      </c>
      <c r="F279" s="2">
        <v>54538.71789</v>
      </c>
      <c r="G279" s="2">
        <v>46789.57043</v>
      </c>
      <c r="H279" s="3">
        <f t="shared" si="17"/>
        <v>-0.14208525172207709</v>
      </c>
      <c r="I279" s="2">
        <v>53136.25404</v>
      </c>
      <c r="J279" s="3">
        <f t="shared" si="18"/>
        <v>-0.11944168298394409</v>
      </c>
      <c r="K279" s="2">
        <v>398331.91917000001</v>
      </c>
      <c r="L279" s="2">
        <v>449345.2893</v>
      </c>
      <c r="M279" s="3">
        <f t="shared" si="19"/>
        <v>0.12806749264858319</v>
      </c>
    </row>
    <row r="280" spans="1:13" x14ac:dyDescent="0.2">
      <c r="A280" s="1" t="s">
        <v>6</v>
      </c>
      <c r="B280" s="1" t="s">
        <v>33</v>
      </c>
      <c r="C280" s="2">
        <v>366.11090000000002</v>
      </c>
      <c r="D280" s="2">
        <v>1152.5068200000001</v>
      </c>
      <c r="E280" s="3">
        <f t="shared" si="16"/>
        <v>2.1479718850217244</v>
      </c>
      <c r="F280" s="2">
        <v>10967.872149999999</v>
      </c>
      <c r="G280" s="2">
        <v>11536.45781</v>
      </c>
      <c r="H280" s="3">
        <f t="shared" si="17"/>
        <v>5.1841018223393487E-2</v>
      </c>
      <c r="I280" s="2">
        <v>10332.0761</v>
      </c>
      <c r="J280" s="3">
        <f t="shared" si="18"/>
        <v>0.11656725118391265</v>
      </c>
      <c r="K280" s="2">
        <v>83730.473069999993</v>
      </c>
      <c r="L280" s="2">
        <v>76430.254979999998</v>
      </c>
      <c r="M280" s="3">
        <f t="shared" si="19"/>
        <v>-8.7187111482063373E-2</v>
      </c>
    </row>
    <row r="281" spans="1:13" x14ac:dyDescent="0.2">
      <c r="A281" s="1" t="s">
        <v>6</v>
      </c>
      <c r="B281" s="1" t="s">
        <v>34</v>
      </c>
      <c r="C281" s="2">
        <v>0</v>
      </c>
      <c r="D281" s="2">
        <v>0</v>
      </c>
      <c r="E281" s="3" t="str">
        <f t="shared" si="16"/>
        <v/>
      </c>
      <c r="F281" s="2">
        <v>883.43150000000003</v>
      </c>
      <c r="G281" s="2">
        <v>29.170010000000001</v>
      </c>
      <c r="H281" s="3">
        <f t="shared" si="17"/>
        <v>-0.96698101663796232</v>
      </c>
      <c r="I281" s="2">
        <v>354.12855999999999</v>
      </c>
      <c r="J281" s="3">
        <f t="shared" si="18"/>
        <v>-0.91762875606531136</v>
      </c>
      <c r="K281" s="2">
        <v>4088.5510899999999</v>
      </c>
      <c r="L281" s="2">
        <v>12097.16792</v>
      </c>
      <c r="M281" s="3">
        <f t="shared" si="19"/>
        <v>1.9587909393104832</v>
      </c>
    </row>
    <row r="282" spans="1:13" x14ac:dyDescent="0.2">
      <c r="A282" s="1" t="s">
        <v>6</v>
      </c>
      <c r="B282" s="1" t="s">
        <v>35</v>
      </c>
      <c r="C282" s="2">
        <v>0</v>
      </c>
      <c r="D282" s="2">
        <v>877.96436000000006</v>
      </c>
      <c r="E282" s="3" t="str">
        <f t="shared" si="16"/>
        <v/>
      </c>
      <c r="F282" s="2">
        <v>10676.45919</v>
      </c>
      <c r="G282" s="2">
        <v>9072.1376</v>
      </c>
      <c r="H282" s="3">
        <f t="shared" si="17"/>
        <v>-0.150267196403717</v>
      </c>
      <c r="I282" s="2">
        <v>6737.4756500000003</v>
      </c>
      <c r="J282" s="3">
        <f t="shared" si="18"/>
        <v>0.34651879595290258</v>
      </c>
      <c r="K282" s="2">
        <v>45470.512779999997</v>
      </c>
      <c r="L282" s="2">
        <v>53327.399790000003</v>
      </c>
      <c r="M282" s="3">
        <f t="shared" si="19"/>
        <v>0.17279081606169666</v>
      </c>
    </row>
    <row r="283" spans="1:13" x14ac:dyDescent="0.2">
      <c r="A283" s="1" t="s">
        <v>6</v>
      </c>
      <c r="B283" s="1" t="s">
        <v>36</v>
      </c>
      <c r="C283" s="2">
        <v>0</v>
      </c>
      <c r="D283" s="2">
        <v>196.85095000000001</v>
      </c>
      <c r="E283" s="3" t="str">
        <f t="shared" si="16"/>
        <v/>
      </c>
      <c r="F283" s="2">
        <v>4138.37356</v>
      </c>
      <c r="G283" s="2">
        <v>3105.8458900000001</v>
      </c>
      <c r="H283" s="3">
        <f t="shared" si="17"/>
        <v>-0.24950083771557829</v>
      </c>
      <c r="I283" s="2">
        <v>3367.2404099999999</v>
      </c>
      <c r="J283" s="3">
        <f t="shared" si="18"/>
        <v>-7.7628707241607309E-2</v>
      </c>
      <c r="K283" s="2">
        <v>21987.145550000001</v>
      </c>
      <c r="L283" s="2">
        <v>29940.032480000002</v>
      </c>
      <c r="M283" s="3">
        <f t="shared" si="19"/>
        <v>0.36170620292273448</v>
      </c>
    </row>
    <row r="284" spans="1:13" x14ac:dyDescent="0.2">
      <c r="A284" s="1" t="s">
        <v>6</v>
      </c>
      <c r="B284" s="1" t="s">
        <v>37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6</v>
      </c>
      <c r="B285" s="1" t="s">
        <v>38</v>
      </c>
      <c r="C285" s="2">
        <v>36.038060000000002</v>
      </c>
      <c r="D285" s="2">
        <v>234.69604000000001</v>
      </c>
      <c r="E285" s="3">
        <f t="shared" si="16"/>
        <v>5.5124493382829156</v>
      </c>
      <c r="F285" s="2">
        <v>3726.2320599999998</v>
      </c>
      <c r="G285" s="2">
        <v>3077.7541999999999</v>
      </c>
      <c r="H285" s="3">
        <f t="shared" si="17"/>
        <v>-0.17403045477527235</v>
      </c>
      <c r="I285" s="2">
        <v>4717.7907699999996</v>
      </c>
      <c r="J285" s="3">
        <f t="shared" si="18"/>
        <v>-0.34762808482920493</v>
      </c>
      <c r="K285" s="2">
        <v>29321.549319999998</v>
      </c>
      <c r="L285" s="2">
        <v>35219.588029999999</v>
      </c>
      <c r="M285" s="3">
        <f t="shared" si="19"/>
        <v>0.20115030913380139</v>
      </c>
    </row>
    <row r="286" spans="1:13" x14ac:dyDescent="0.2">
      <c r="A286" s="1" t="s">
        <v>6</v>
      </c>
      <c r="B286" s="1" t="s">
        <v>39</v>
      </c>
      <c r="C286" s="2">
        <v>0</v>
      </c>
      <c r="D286" s="2">
        <v>18.7</v>
      </c>
      <c r="E286" s="3" t="str">
        <f t="shared" si="16"/>
        <v/>
      </c>
      <c r="F286" s="2">
        <v>39.703200000000002</v>
      </c>
      <c r="G286" s="2">
        <v>18.7</v>
      </c>
      <c r="H286" s="3">
        <f t="shared" si="17"/>
        <v>-0.52900521872292416</v>
      </c>
      <c r="I286" s="2">
        <v>11.52642</v>
      </c>
      <c r="J286" s="3">
        <f t="shared" si="18"/>
        <v>0.6223597613135734</v>
      </c>
      <c r="K286" s="2">
        <v>42.145569999999999</v>
      </c>
      <c r="L286" s="2">
        <v>99.813190000000006</v>
      </c>
      <c r="M286" s="3">
        <f t="shared" si="19"/>
        <v>1.3682961222258947</v>
      </c>
    </row>
    <row r="287" spans="1:13" x14ac:dyDescent="0.2">
      <c r="A287" s="1" t="s">
        <v>6</v>
      </c>
      <c r="B287" s="1" t="s">
        <v>40</v>
      </c>
      <c r="C287" s="2">
        <v>1121.5166200000001</v>
      </c>
      <c r="D287" s="2">
        <v>10191.458699999999</v>
      </c>
      <c r="E287" s="3">
        <f t="shared" si="16"/>
        <v>8.0872114761883758</v>
      </c>
      <c r="F287" s="2">
        <v>102547.91658999999</v>
      </c>
      <c r="G287" s="2">
        <v>98417.839959999998</v>
      </c>
      <c r="H287" s="3">
        <f t="shared" si="17"/>
        <v>-4.0274603008392473E-2</v>
      </c>
      <c r="I287" s="2">
        <v>92660.088250000001</v>
      </c>
      <c r="J287" s="3">
        <f t="shared" si="18"/>
        <v>6.2138422472309607E-2</v>
      </c>
      <c r="K287" s="2">
        <v>692516.54689999996</v>
      </c>
      <c r="L287" s="2">
        <v>749035.03975</v>
      </c>
      <c r="M287" s="3">
        <f t="shared" si="19"/>
        <v>8.1613202028169463E-2</v>
      </c>
    </row>
    <row r="288" spans="1:13" x14ac:dyDescent="0.2">
      <c r="A288" s="1" t="s">
        <v>6</v>
      </c>
      <c r="B288" s="1" t="s">
        <v>41</v>
      </c>
      <c r="C288" s="2">
        <v>0</v>
      </c>
      <c r="D288" s="2">
        <v>0</v>
      </c>
      <c r="E288" s="3" t="str">
        <f t="shared" si="16"/>
        <v/>
      </c>
      <c r="F288" s="2">
        <v>397.21535999999998</v>
      </c>
      <c r="G288" s="2">
        <v>209.58077</v>
      </c>
      <c r="H288" s="3">
        <f t="shared" si="17"/>
        <v>-0.47237496052519212</v>
      </c>
      <c r="I288" s="2">
        <v>379.08350000000002</v>
      </c>
      <c r="J288" s="3">
        <f t="shared" si="18"/>
        <v>-0.44713824262992197</v>
      </c>
      <c r="K288" s="2">
        <v>3958.4459200000001</v>
      </c>
      <c r="L288" s="2">
        <v>3553.3515699999998</v>
      </c>
      <c r="M288" s="3">
        <f t="shared" si="19"/>
        <v>-0.10233671450537341</v>
      </c>
    </row>
    <row r="289" spans="1:13" x14ac:dyDescent="0.2">
      <c r="A289" s="1" t="s">
        <v>6</v>
      </c>
      <c r="B289" s="1" t="s">
        <v>42</v>
      </c>
      <c r="C289" s="2">
        <v>7.8</v>
      </c>
      <c r="D289" s="2">
        <v>136.71225000000001</v>
      </c>
      <c r="E289" s="3">
        <f t="shared" si="16"/>
        <v>16.52721153846154</v>
      </c>
      <c r="F289" s="2">
        <v>10093.218769999999</v>
      </c>
      <c r="G289" s="2">
        <v>8260.2243500000004</v>
      </c>
      <c r="H289" s="3">
        <f t="shared" si="17"/>
        <v>-0.18160652828096768</v>
      </c>
      <c r="I289" s="2">
        <v>11106.966130000001</v>
      </c>
      <c r="J289" s="3">
        <f t="shared" si="18"/>
        <v>-0.25630237336466966</v>
      </c>
      <c r="K289" s="2">
        <v>88778.947650000002</v>
      </c>
      <c r="L289" s="2">
        <v>107068.67885</v>
      </c>
      <c r="M289" s="3">
        <f t="shared" si="19"/>
        <v>0.20601428248626008</v>
      </c>
    </row>
    <row r="290" spans="1:13" x14ac:dyDescent="0.2">
      <c r="A290" s="6" t="s">
        <v>6</v>
      </c>
      <c r="B290" s="6" t="s">
        <v>0</v>
      </c>
      <c r="C290" s="5">
        <v>1867.37915</v>
      </c>
      <c r="D290" s="5">
        <v>16551.7307</v>
      </c>
      <c r="E290" s="4">
        <f t="shared" si="16"/>
        <v>7.8636154580605666</v>
      </c>
      <c r="F290" s="5">
        <v>210840.92144000001</v>
      </c>
      <c r="G290" s="5">
        <v>192945.75977</v>
      </c>
      <c r="H290" s="4">
        <f t="shared" si="17"/>
        <v>-8.4875182425592444E-2</v>
      </c>
      <c r="I290" s="5">
        <v>202276.60626</v>
      </c>
      <c r="J290" s="4">
        <f t="shared" si="18"/>
        <v>-4.6129142971710779E-2</v>
      </c>
      <c r="K290" s="5">
        <v>1442024.0124299999</v>
      </c>
      <c r="L290" s="5">
        <v>1626148.51694</v>
      </c>
      <c r="M290" s="4">
        <f t="shared" si="19"/>
        <v>0.12768477010290979</v>
      </c>
    </row>
    <row r="291" spans="1:13" x14ac:dyDescent="0.2">
      <c r="A291" s="1" t="s">
        <v>5</v>
      </c>
      <c r="B291" s="1" t="s">
        <v>31</v>
      </c>
      <c r="C291" s="2">
        <v>0</v>
      </c>
      <c r="D291" s="2">
        <v>0</v>
      </c>
      <c r="E291" s="3" t="str">
        <f t="shared" si="16"/>
        <v/>
      </c>
      <c r="F291" s="2">
        <v>0.27943000000000001</v>
      </c>
      <c r="G291" s="2">
        <v>8.9254999999999995</v>
      </c>
      <c r="H291" s="3">
        <f t="shared" si="17"/>
        <v>30.941810113445225</v>
      </c>
      <c r="I291" s="2">
        <v>0.22500000000000001</v>
      </c>
      <c r="J291" s="3">
        <f t="shared" si="18"/>
        <v>38.668888888888887</v>
      </c>
      <c r="K291" s="2">
        <v>481.67277000000001</v>
      </c>
      <c r="L291" s="2">
        <v>199.26570000000001</v>
      </c>
      <c r="M291" s="3">
        <f t="shared" si="19"/>
        <v>-0.58630482682257501</v>
      </c>
    </row>
    <row r="292" spans="1:13" x14ac:dyDescent="0.2">
      <c r="A292" s="1" t="s">
        <v>5</v>
      </c>
      <c r="B292" s="1" t="s">
        <v>32</v>
      </c>
      <c r="C292" s="2">
        <v>109.8681</v>
      </c>
      <c r="D292" s="2">
        <v>361.97994</v>
      </c>
      <c r="E292" s="3">
        <f t="shared" si="16"/>
        <v>2.294677344925415</v>
      </c>
      <c r="F292" s="2">
        <v>3937.8149400000002</v>
      </c>
      <c r="G292" s="2">
        <v>3649.2637</v>
      </c>
      <c r="H292" s="3">
        <f t="shared" si="17"/>
        <v>-7.3276993560291603E-2</v>
      </c>
      <c r="I292" s="2">
        <v>3230.71468</v>
      </c>
      <c r="J292" s="3">
        <f t="shared" si="18"/>
        <v>0.12955307461567611</v>
      </c>
      <c r="K292" s="2">
        <v>32997.397259999998</v>
      </c>
      <c r="L292" s="2">
        <v>40043.253120000001</v>
      </c>
      <c r="M292" s="3">
        <f t="shared" si="19"/>
        <v>0.21352762475424414</v>
      </c>
    </row>
    <row r="293" spans="1:13" x14ac:dyDescent="0.2">
      <c r="A293" s="1" t="s">
        <v>5</v>
      </c>
      <c r="B293" s="1" t="s">
        <v>33</v>
      </c>
      <c r="C293" s="2">
        <v>0</v>
      </c>
      <c r="D293" s="2">
        <v>138.11405999999999</v>
      </c>
      <c r="E293" s="3" t="str">
        <f t="shared" si="16"/>
        <v/>
      </c>
      <c r="F293" s="2">
        <v>483.60498000000001</v>
      </c>
      <c r="G293" s="2">
        <v>584.96301000000005</v>
      </c>
      <c r="H293" s="3">
        <f t="shared" si="17"/>
        <v>0.20958847446111917</v>
      </c>
      <c r="I293" s="2">
        <v>503.75134000000003</v>
      </c>
      <c r="J293" s="3">
        <f t="shared" si="18"/>
        <v>0.16121380441389999</v>
      </c>
      <c r="K293" s="2">
        <v>18727.083269999999</v>
      </c>
      <c r="L293" s="2">
        <v>26194.741310000001</v>
      </c>
      <c r="M293" s="3">
        <f t="shared" si="19"/>
        <v>0.39876247316969415</v>
      </c>
    </row>
    <row r="294" spans="1:13" x14ac:dyDescent="0.2">
      <c r="A294" s="1" t="s">
        <v>5</v>
      </c>
      <c r="B294" s="1" t="s">
        <v>35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0.79500000000000004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45.739710000000002</v>
      </c>
      <c r="L294" s="2">
        <v>254.77340000000001</v>
      </c>
      <c r="M294" s="3">
        <f t="shared" si="19"/>
        <v>4.570070295592167</v>
      </c>
    </row>
    <row r="295" spans="1:13" x14ac:dyDescent="0.2">
      <c r="A295" s="1" t="s">
        <v>5</v>
      </c>
      <c r="B295" s="1" t="s">
        <v>36</v>
      </c>
      <c r="C295" s="2">
        <v>0</v>
      </c>
      <c r="D295" s="2">
        <v>0</v>
      </c>
      <c r="E295" s="3" t="str">
        <f t="shared" si="16"/>
        <v/>
      </c>
      <c r="F295" s="2">
        <v>128.03411</v>
      </c>
      <c r="G295" s="2">
        <v>105.33879</v>
      </c>
      <c r="H295" s="3">
        <f t="shared" si="17"/>
        <v>-0.17725995049288035</v>
      </c>
      <c r="I295" s="2">
        <v>38.538110000000003</v>
      </c>
      <c r="J295" s="3">
        <f t="shared" si="18"/>
        <v>1.7333667893936675</v>
      </c>
      <c r="K295" s="2">
        <v>1310.3213000000001</v>
      </c>
      <c r="L295" s="2">
        <v>1658.57591</v>
      </c>
      <c r="M295" s="3">
        <f t="shared" si="19"/>
        <v>0.26577802711441834</v>
      </c>
    </row>
    <row r="296" spans="1:13" x14ac:dyDescent="0.2">
      <c r="A296" s="1" t="s">
        <v>5</v>
      </c>
      <c r="B296" s="1" t="s">
        <v>38</v>
      </c>
      <c r="C296" s="2">
        <v>3.883</v>
      </c>
      <c r="D296" s="2">
        <v>3.4020000000000001</v>
      </c>
      <c r="E296" s="3">
        <f t="shared" si="16"/>
        <v>-0.12387329384496515</v>
      </c>
      <c r="F296" s="2">
        <v>102.43883</v>
      </c>
      <c r="G296" s="2">
        <v>172.57597999999999</v>
      </c>
      <c r="H296" s="3">
        <f t="shared" si="17"/>
        <v>0.68467347782086141</v>
      </c>
      <c r="I296" s="2">
        <v>305.88137</v>
      </c>
      <c r="J296" s="3">
        <f t="shared" si="18"/>
        <v>-0.43580748314289297</v>
      </c>
      <c r="K296" s="2">
        <v>1449.43724</v>
      </c>
      <c r="L296" s="2">
        <v>1935.0761399999999</v>
      </c>
      <c r="M296" s="3">
        <f t="shared" si="19"/>
        <v>0.3350534170075552</v>
      </c>
    </row>
    <row r="297" spans="1:13" x14ac:dyDescent="0.2">
      <c r="A297" s="1" t="s">
        <v>5</v>
      </c>
      <c r="B297" s="1" t="s">
        <v>39</v>
      </c>
      <c r="C297" s="2">
        <v>0</v>
      </c>
      <c r="D297" s="2">
        <v>0</v>
      </c>
      <c r="E297" s="3" t="str">
        <f t="shared" si="16"/>
        <v/>
      </c>
      <c r="F297" s="2">
        <v>5.9283900000000003</v>
      </c>
      <c r="G297" s="2">
        <v>0</v>
      </c>
      <c r="H297" s="3">
        <f t="shared" si="17"/>
        <v>-1</v>
      </c>
      <c r="I297" s="2">
        <v>0</v>
      </c>
      <c r="J297" s="3" t="str">
        <f t="shared" si="18"/>
        <v/>
      </c>
      <c r="K297" s="2">
        <v>15.27079</v>
      </c>
      <c r="L297" s="2">
        <v>47.115569999999998</v>
      </c>
      <c r="M297" s="3">
        <f t="shared" si="19"/>
        <v>2.085339396324617</v>
      </c>
    </row>
    <row r="298" spans="1:13" x14ac:dyDescent="0.2">
      <c r="A298" s="1" t="s">
        <v>5</v>
      </c>
      <c r="B298" s="1" t="s">
        <v>40</v>
      </c>
      <c r="C298" s="2">
        <v>0</v>
      </c>
      <c r="D298" s="2">
        <v>0</v>
      </c>
      <c r="E298" s="3" t="str">
        <f t="shared" si="16"/>
        <v/>
      </c>
      <c r="F298" s="2">
        <v>145.22348</v>
      </c>
      <c r="G298" s="2">
        <v>111.61131</v>
      </c>
      <c r="H298" s="3">
        <f t="shared" si="17"/>
        <v>-0.23145134657288202</v>
      </c>
      <c r="I298" s="2">
        <v>198.71929</v>
      </c>
      <c r="J298" s="3">
        <f t="shared" si="18"/>
        <v>-0.43834687613869794</v>
      </c>
      <c r="K298" s="2">
        <v>4029.59123</v>
      </c>
      <c r="L298" s="2">
        <v>3552.2497499999999</v>
      </c>
      <c r="M298" s="3">
        <f t="shared" si="19"/>
        <v>-0.11845903287813142</v>
      </c>
    </row>
    <row r="299" spans="1:13" x14ac:dyDescent="0.2">
      <c r="A299" s="1" t="s">
        <v>5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5</v>
      </c>
      <c r="B300" s="1" t="s">
        <v>42</v>
      </c>
      <c r="C300" s="2">
        <v>2.4489999999999998</v>
      </c>
      <c r="D300" s="2">
        <v>2</v>
      </c>
      <c r="E300" s="3">
        <f t="shared" si="16"/>
        <v>-0.18334013883217637</v>
      </c>
      <c r="F300" s="2">
        <v>11.9062</v>
      </c>
      <c r="G300" s="2">
        <v>18.29832</v>
      </c>
      <c r="H300" s="3">
        <f t="shared" si="17"/>
        <v>0.53687322571433382</v>
      </c>
      <c r="I300" s="2">
        <v>15.964399999999999</v>
      </c>
      <c r="J300" s="3">
        <f t="shared" si="18"/>
        <v>0.14619528450803032</v>
      </c>
      <c r="K300" s="2">
        <v>151.20238000000001</v>
      </c>
      <c r="L300" s="2">
        <v>165.47776999999999</v>
      </c>
      <c r="M300" s="3">
        <f t="shared" si="19"/>
        <v>9.4412468904259139E-2</v>
      </c>
    </row>
    <row r="301" spans="1:13" x14ac:dyDescent="0.2">
      <c r="A301" s="6" t="s">
        <v>5</v>
      </c>
      <c r="B301" s="6" t="s">
        <v>0</v>
      </c>
      <c r="C301" s="5">
        <v>116.20010000000001</v>
      </c>
      <c r="D301" s="5">
        <v>505.49599999999998</v>
      </c>
      <c r="E301" s="4">
        <f t="shared" si="16"/>
        <v>3.3502200084165157</v>
      </c>
      <c r="F301" s="5">
        <v>4815.2303599999996</v>
      </c>
      <c r="G301" s="5">
        <v>4651.7716099999998</v>
      </c>
      <c r="H301" s="4">
        <f t="shared" si="17"/>
        <v>-3.3946195255339706E-2</v>
      </c>
      <c r="I301" s="5">
        <v>4293.7941899999996</v>
      </c>
      <c r="J301" s="4">
        <f t="shared" si="18"/>
        <v>8.3370884620811436E-2</v>
      </c>
      <c r="K301" s="5">
        <v>59207.715949999998</v>
      </c>
      <c r="L301" s="5">
        <v>74050.52867</v>
      </c>
      <c r="M301" s="4">
        <f t="shared" si="19"/>
        <v>0.25069051359006189</v>
      </c>
    </row>
    <row r="302" spans="1:13" x14ac:dyDescent="0.2">
      <c r="A302" s="1" t="s">
        <v>4</v>
      </c>
      <c r="B302" s="1" t="s">
        <v>31</v>
      </c>
      <c r="C302" s="2">
        <v>48.557160000000003</v>
      </c>
      <c r="D302" s="2">
        <v>6284.9339399999999</v>
      </c>
      <c r="E302" s="3">
        <f t="shared" si="16"/>
        <v>128.43372182392875</v>
      </c>
      <c r="F302" s="2">
        <v>69922.478900000002</v>
      </c>
      <c r="G302" s="2">
        <v>65127.361109999998</v>
      </c>
      <c r="H302" s="3">
        <f t="shared" si="17"/>
        <v>-6.8577628617225717E-2</v>
      </c>
      <c r="I302" s="2">
        <v>72504.351490000001</v>
      </c>
      <c r="J302" s="3">
        <f t="shared" si="18"/>
        <v>-0.10174548462815303</v>
      </c>
      <c r="K302" s="2">
        <v>547974.69489000004</v>
      </c>
      <c r="L302" s="2">
        <v>612144.94007000001</v>
      </c>
      <c r="M302" s="3">
        <f t="shared" si="19"/>
        <v>0.11710439510875847</v>
      </c>
    </row>
    <row r="303" spans="1:13" x14ac:dyDescent="0.2">
      <c r="A303" s="1" t="s">
        <v>4</v>
      </c>
      <c r="B303" s="1" t="s">
        <v>32</v>
      </c>
      <c r="C303" s="2">
        <v>2965.3861900000002</v>
      </c>
      <c r="D303" s="2">
        <v>34727.008679999999</v>
      </c>
      <c r="E303" s="3">
        <f t="shared" si="16"/>
        <v>10.710787888979816</v>
      </c>
      <c r="F303" s="2">
        <v>342563.90057</v>
      </c>
      <c r="G303" s="2">
        <v>287954.24213000003</v>
      </c>
      <c r="H303" s="3">
        <f t="shared" si="17"/>
        <v>-0.15941451609213253</v>
      </c>
      <c r="I303" s="2">
        <v>310040.25576999999</v>
      </c>
      <c r="J303" s="3">
        <f t="shared" si="18"/>
        <v>-7.1235954779963251E-2</v>
      </c>
      <c r="K303" s="2">
        <v>2695700.14157</v>
      </c>
      <c r="L303" s="2">
        <v>2774446.3848199998</v>
      </c>
      <c r="M303" s="3">
        <f t="shared" si="19"/>
        <v>2.9211796236408238E-2</v>
      </c>
    </row>
    <row r="304" spans="1:13" x14ac:dyDescent="0.2">
      <c r="A304" s="1" t="s">
        <v>4</v>
      </c>
      <c r="B304" s="1" t="s">
        <v>33</v>
      </c>
      <c r="C304" s="2">
        <v>549.08258999999998</v>
      </c>
      <c r="D304" s="2">
        <v>5516.9304400000001</v>
      </c>
      <c r="E304" s="3">
        <f t="shared" si="16"/>
        <v>9.047542101089018</v>
      </c>
      <c r="F304" s="2">
        <v>66231.582060000001</v>
      </c>
      <c r="G304" s="2">
        <v>70631.661479999995</v>
      </c>
      <c r="H304" s="3">
        <f t="shared" si="17"/>
        <v>6.6434762437260098E-2</v>
      </c>
      <c r="I304" s="2">
        <v>75974.131340000007</v>
      </c>
      <c r="J304" s="3">
        <f t="shared" si="18"/>
        <v>-7.0319591231538414E-2</v>
      </c>
      <c r="K304" s="2">
        <v>448100.15276000003</v>
      </c>
      <c r="L304" s="2">
        <v>553654.74262000003</v>
      </c>
      <c r="M304" s="3">
        <f t="shared" si="19"/>
        <v>0.23556026305693867</v>
      </c>
    </row>
    <row r="305" spans="1:13" x14ac:dyDescent="0.2">
      <c r="A305" s="1" t="s">
        <v>4</v>
      </c>
      <c r="B305" s="1" t="s">
        <v>34</v>
      </c>
      <c r="C305" s="2">
        <v>57.698279999999997</v>
      </c>
      <c r="D305" s="2">
        <v>190.02082999999999</v>
      </c>
      <c r="E305" s="3">
        <f t="shared" si="16"/>
        <v>2.2933534587166204</v>
      </c>
      <c r="F305" s="2">
        <v>8848.9231199999995</v>
      </c>
      <c r="G305" s="2">
        <v>12264.78614</v>
      </c>
      <c r="H305" s="3">
        <f t="shared" si="17"/>
        <v>0.3860201940595005</v>
      </c>
      <c r="I305" s="2">
        <v>10468.462680000001</v>
      </c>
      <c r="J305" s="3">
        <f t="shared" si="18"/>
        <v>0.17159381610366498</v>
      </c>
      <c r="K305" s="2">
        <v>63907.58941</v>
      </c>
      <c r="L305" s="2">
        <v>68974.234370000006</v>
      </c>
      <c r="M305" s="3">
        <f t="shared" si="19"/>
        <v>7.9280802276782358E-2</v>
      </c>
    </row>
    <row r="306" spans="1:13" x14ac:dyDescent="0.2">
      <c r="A306" s="1" t="s">
        <v>4</v>
      </c>
      <c r="B306" s="1" t="s">
        <v>35</v>
      </c>
      <c r="C306" s="2">
        <v>6.6062700000000003</v>
      </c>
      <c r="D306" s="2">
        <v>4514.7522799999997</v>
      </c>
      <c r="E306" s="3">
        <f t="shared" si="16"/>
        <v>682.40414182284394</v>
      </c>
      <c r="F306" s="2">
        <v>26211.649979999998</v>
      </c>
      <c r="G306" s="2">
        <v>41197.418689999999</v>
      </c>
      <c r="H306" s="3">
        <f t="shared" si="17"/>
        <v>0.57172168564109604</v>
      </c>
      <c r="I306" s="2">
        <v>52065.29148</v>
      </c>
      <c r="J306" s="3">
        <f t="shared" si="18"/>
        <v>-0.20873546428093481</v>
      </c>
      <c r="K306" s="2">
        <v>201089.08123000001</v>
      </c>
      <c r="L306" s="2">
        <v>280094.50166000001</v>
      </c>
      <c r="M306" s="3">
        <f t="shared" si="19"/>
        <v>0.39288766921977136</v>
      </c>
    </row>
    <row r="307" spans="1:13" x14ac:dyDescent="0.2">
      <c r="A307" s="1" t="s">
        <v>4</v>
      </c>
      <c r="B307" s="1" t="s">
        <v>36</v>
      </c>
      <c r="C307" s="2">
        <v>78.166499999999999</v>
      </c>
      <c r="D307" s="2">
        <v>2182.2393400000001</v>
      </c>
      <c r="E307" s="3">
        <f t="shared" si="16"/>
        <v>26.917833598792324</v>
      </c>
      <c r="F307" s="2">
        <v>25132.628339999999</v>
      </c>
      <c r="G307" s="2">
        <v>19806.218069999999</v>
      </c>
      <c r="H307" s="3">
        <f t="shared" si="17"/>
        <v>-0.2119320827866904</v>
      </c>
      <c r="I307" s="2">
        <v>22199.64374</v>
      </c>
      <c r="J307" s="3">
        <f t="shared" si="18"/>
        <v>-0.10781369728413492</v>
      </c>
      <c r="K307" s="2">
        <v>185761.98754</v>
      </c>
      <c r="L307" s="2">
        <v>192364.44279999999</v>
      </c>
      <c r="M307" s="3">
        <f t="shared" si="19"/>
        <v>3.5542552851822284E-2</v>
      </c>
    </row>
    <row r="308" spans="1:13" x14ac:dyDescent="0.2">
      <c r="A308" s="1" t="s">
        <v>4</v>
      </c>
      <c r="B308" s="1" t="s">
        <v>37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7.6796300000000004</v>
      </c>
      <c r="L308" s="2">
        <v>2.4</v>
      </c>
      <c r="M308" s="3">
        <f t="shared" si="19"/>
        <v>-0.68748494393610105</v>
      </c>
    </row>
    <row r="309" spans="1:13" x14ac:dyDescent="0.2">
      <c r="A309" s="1" t="s">
        <v>4</v>
      </c>
      <c r="B309" s="1" t="s">
        <v>38</v>
      </c>
      <c r="C309" s="2">
        <v>425.86250000000001</v>
      </c>
      <c r="D309" s="2">
        <v>2172.9869800000001</v>
      </c>
      <c r="E309" s="3">
        <f t="shared" si="16"/>
        <v>4.1025553553083451</v>
      </c>
      <c r="F309" s="2">
        <v>34742.726820000003</v>
      </c>
      <c r="G309" s="2">
        <v>32715.016439999999</v>
      </c>
      <c r="H309" s="3">
        <f t="shared" si="17"/>
        <v>-5.8363593350212573E-2</v>
      </c>
      <c r="I309" s="2">
        <v>36467.175900000002</v>
      </c>
      <c r="J309" s="3">
        <f t="shared" si="18"/>
        <v>-0.10289141858116857</v>
      </c>
      <c r="K309" s="2">
        <v>255057.32493999999</v>
      </c>
      <c r="L309" s="2">
        <v>274063.04483000003</v>
      </c>
      <c r="M309" s="3">
        <f t="shared" si="19"/>
        <v>7.4515483507368252E-2</v>
      </c>
    </row>
    <row r="310" spans="1:13" x14ac:dyDescent="0.2">
      <c r="A310" s="1" t="s">
        <v>4</v>
      </c>
      <c r="B310" s="1" t="s">
        <v>39</v>
      </c>
      <c r="C310" s="2">
        <v>0</v>
      </c>
      <c r="D310" s="2">
        <v>116.56182</v>
      </c>
      <c r="E310" s="3" t="str">
        <f t="shared" si="16"/>
        <v/>
      </c>
      <c r="F310" s="2">
        <v>2292.7405100000001</v>
      </c>
      <c r="G310" s="2">
        <v>1860.8961200000001</v>
      </c>
      <c r="H310" s="3">
        <f t="shared" si="17"/>
        <v>-0.1883529287839032</v>
      </c>
      <c r="I310" s="2">
        <v>1951.8040800000001</v>
      </c>
      <c r="J310" s="3">
        <f t="shared" si="18"/>
        <v>-4.657637563704653E-2</v>
      </c>
      <c r="K310" s="2">
        <v>14137.07014</v>
      </c>
      <c r="L310" s="2">
        <v>14428.42713</v>
      </c>
      <c r="M310" s="3">
        <f t="shared" si="19"/>
        <v>2.0609432302073794E-2</v>
      </c>
    </row>
    <row r="311" spans="1:13" x14ac:dyDescent="0.2">
      <c r="A311" s="1" t="s">
        <v>4</v>
      </c>
      <c r="B311" s="1" t="s">
        <v>40</v>
      </c>
      <c r="C311" s="2">
        <v>918.66422</v>
      </c>
      <c r="D311" s="2">
        <v>4902.0797400000001</v>
      </c>
      <c r="E311" s="3">
        <f t="shared" si="16"/>
        <v>4.3360952057107438</v>
      </c>
      <c r="F311" s="2">
        <v>90137.997059999994</v>
      </c>
      <c r="G311" s="2">
        <v>59642.177830000001</v>
      </c>
      <c r="H311" s="3">
        <f t="shared" si="17"/>
        <v>-0.33832368395872581</v>
      </c>
      <c r="I311" s="2">
        <v>80913.938399999999</v>
      </c>
      <c r="J311" s="3">
        <f t="shared" si="18"/>
        <v>-0.26289364960635753</v>
      </c>
      <c r="K311" s="2">
        <v>641167.22673999995</v>
      </c>
      <c r="L311" s="2">
        <v>569588.86574000004</v>
      </c>
      <c r="M311" s="3">
        <f t="shared" si="19"/>
        <v>-0.11163758535185653</v>
      </c>
    </row>
    <row r="312" spans="1:13" x14ac:dyDescent="0.2">
      <c r="A312" s="1" t="s">
        <v>4</v>
      </c>
      <c r="B312" s="1" t="s">
        <v>41</v>
      </c>
      <c r="C312" s="2">
        <v>0</v>
      </c>
      <c r="D312" s="2">
        <v>925.05534</v>
      </c>
      <c r="E312" s="3" t="str">
        <f t="shared" si="16"/>
        <v/>
      </c>
      <c r="F312" s="2">
        <v>14333.638150000001</v>
      </c>
      <c r="G312" s="2">
        <v>13585.684590000001</v>
      </c>
      <c r="H312" s="3">
        <f t="shared" si="17"/>
        <v>-5.2181696801101407E-2</v>
      </c>
      <c r="I312" s="2">
        <v>22307.961660000001</v>
      </c>
      <c r="J312" s="3">
        <f t="shared" si="18"/>
        <v>-0.39099390625364738</v>
      </c>
      <c r="K312" s="2">
        <v>125184.12311</v>
      </c>
      <c r="L312" s="2">
        <v>160878.72761999999</v>
      </c>
      <c r="M312" s="3">
        <f t="shared" si="19"/>
        <v>0.28513683383502975</v>
      </c>
    </row>
    <row r="313" spans="1:13" x14ac:dyDescent="0.2">
      <c r="A313" s="1" t="s">
        <v>4</v>
      </c>
      <c r="B313" s="1" t="s">
        <v>42</v>
      </c>
      <c r="C313" s="2">
        <v>29.348939999999999</v>
      </c>
      <c r="D313" s="2">
        <v>557.19683999999995</v>
      </c>
      <c r="E313" s="3">
        <f t="shared" si="16"/>
        <v>17.985245804448134</v>
      </c>
      <c r="F313" s="2">
        <v>15361.53398</v>
      </c>
      <c r="G313" s="2">
        <v>12643.657440000001</v>
      </c>
      <c r="H313" s="3">
        <f t="shared" si="17"/>
        <v>-0.17692741776560517</v>
      </c>
      <c r="I313" s="2">
        <v>15650.011329999999</v>
      </c>
      <c r="J313" s="3">
        <f t="shared" si="18"/>
        <v>-0.19209915102342601</v>
      </c>
      <c r="K313" s="2">
        <v>101247.89799</v>
      </c>
      <c r="L313" s="2">
        <v>117374.49389</v>
      </c>
      <c r="M313" s="3">
        <f t="shared" si="19"/>
        <v>0.15927832794704333</v>
      </c>
    </row>
    <row r="314" spans="1:13" x14ac:dyDescent="0.2">
      <c r="A314" s="6" t="s">
        <v>4</v>
      </c>
      <c r="B314" s="6" t="s">
        <v>0</v>
      </c>
      <c r="C314" s="5">
        <v>5079.3726500000002</v>
      </c>
      <c r="D314" s="5">
        <v>62089.766230000001</v>
      </c>
      <c r="E314" s="4">
        <f t="shared" si="16"/>
        <v>11.223904507183578</v>
      </c>
      <c r="F314" s="5">
        <v>695779.79949</v>
      </c>
      <c r="G314" s="5">
        <v>617429.12003999995</v>
      </c>
      <c r="H314" s="4">
        <f t="shared" si="17"/>
        <v>-0.11260844236557366</v>
      </c>
      <c r="I314" s="5">
        <v>700543.02786999999</v>
      </c>
      <c r="J314" s="4">
        <f t="shared" si="18"/>
        <v>-0.11864211693421278</v>
      </c>
      <c r="K314" s="5">
        <v>5279334.9699499998</v>
      </c>
      <c r="L314" s="5">
        <v>5618015.2055500001</v>
      </c>
      <c r="M314" s="4">
        <f t="shared" si="19"/>
        <v>6.4152064138337517E-2</v>
      </c>
    </row>
    <row r="315" spans="1:13" x14ac:dyDescent="0.2">
      <c r="A315" s="1" t="s">
        <v>3</v>
      </c>
      <c r="B315" s="1" t="s">
        <v>31</v>
      </c>
      <c r="C315" s="2">
        <v>0</v>
      </c>
      <c r="D315" s="2">
        <v>0</v>
      </c>
      <c r="E315" s="3" t="str">
        <f t="shared" si="16"/>
        <v/>
      </c>
      <c r="F315" s="2">
        <v>5807.4528899999996</v>
      </c>
      <c r="G315" s="2">
        <v>4861.8653400000003</v>
      </c>
      <c r="H315" s="3">
        <f t="shared" si="17"/>
        <v>-0.16282311159651941</v>
      </c>
      <c r="I315" s="2">
        <v>6414.5672999999997</v>
      </c>
      <c r="J315" s="3">
        <f t="shared" si="18"/>
        <v>-0.24205872156022112</v>
      </c>
      <c r="K315" s="2">
        <v>42376.122600000002</v>
      </c>
      <c r="L315" s="2">
        <v>42620.752840000001</v>
      </c>
      <c r="M315" s="3">
        <f t="shared" si="19"/>
        <v>5.7728320806773592E-3</v>
      </c>
    </row>
    <row r="316" spans="1:13" x14ac:dyDescent="0.2">
      <c r="A316" s="1" t="s">
        <v>3</v>
      </c>
      <c r="B316" s="1" t="s">
        <v>32</v>
      </c>
      <c r="C316" s="2">
        <v>0</v>
      </c>
      <c r="D316" s="2">
        <v>1616.9086299999999</v>
      </c>
      <c r="E316" s="3" t="str">
        <f t="shared" si="16"/>
        <v/>
      </c>
      <c r="F316" s="2">
        <v>28461.387460000002</v>
      </c>
      <c r="G316" s="2">
        <v>10987.17088</v>
      </c>
      <c r="H316" s="3">
        <f t="shared" si="17"/>
        <v>-0.61396221827057762</v>
      </c>
      <c r="I316" s="2">
        <v>10393.58956</v>
      </c>
      <c r="J316" s="3">
        <f t="shared" si="18"/>
        <v>5.7110329070950927E-2</v>
      </c>
      <c r="K316" s="2">
        <v>96278.485069999995</v>
      </c>
      <c r="L316" s="2">
        <v>85822.241259999995</v>
      </c>
      <c r="M316" s="3">
        <f t="shared" si="19"/>
        <v>-0.10860415805668011</v>
      </c>
    </row>
    <row r="317" spans="1:13" x14ac:dyDescent="0.2">
      <c r="A317" s="1" t="s">
        <v>3</v>
      </c>
      <c r="B317" s="1" t="s">
        <v>33</v>
      </c>
      <c r="C317" s="2">
        <v>118.8</v>
      </c>
      <c r="D317" s="2">
        <v>122.77</v>
      </c>
      <c r="E317" s="3">
        <f t="shared" si="16"/>
        <v>3.3417508417508346E-2</v>
      </c>
      <c r="F317" s="2">
        <v>2908.5957400000002</v>
      </c>
      <c r="G317" s="2">
        <v>3771.2379500000002</v>
      </c>
      <c r="H317" s="3">
        <f t="shared" si="17"/>
        <v>0.29658374250386532</v>
      </c>
      <c r="I317" s="2">
        <v>4489.7437499999996</v>
      </c>
      <c r="J317" s="3">
        <f t="shared" si="18"/>
        <v>-0.16003269674355014</v>
      </c>
      <c r="K317" s="2">
        <v>40504.629330000003</v>
      </c>
      <c r="L317" s="2">
        <v>30503.178680000001</v>
      </c>
      <c r="M317" s="3">
        <f t="shared" si="19"/>
        <v>-0.24692117457775042</v>
      </c>
    </row>
    <row r="318" spans="1:13" x14ac:dyDescent="0.2">
      <c r="A318" s="1" t="s">
        <v>3</v>
      </c>
      <c r="B318" s="1" t="s">
        <v>34</v>
      </c>
      <c r="C318" s="2">
        <v>0</v>
      </c>
      <c r="D318" s="2">
        <v>0</v>
      </c>
      <c r="E318" s="3" t="str">
        <f t="shared" si="16"/>
        <v/>
      </c>
      <c r="F318" s="2">
        <v>1739.6623400000001</v>
      </c>
      <c r="G318" s="2">
        <v>1495.74353</v>
      </c>
      <c r="H318" s="3">
        <f t="shared" si="17"/>
        <v>-0.1402104330200078</v>
      </c>
      <c r="I318" s="2">
        <v>5973.9150600000003</v>
      </c>
      <c r="J318" s="3">
        <f t="shared" si="18"/>
        <v>-0.74962089099405449</v>
      </c>
      <c r="K318" s="2">
        <v>10912.47841</v>
      </c>
      <c r="L318" s="2">
        <v>16660.93043</v>
      </c>
      <c r="M318" s="3">
        <f t="shared" si="19"/>
        <v>0.52677785962281698</v>
      </c>
    </row>
    <row r="319" spans="1:13" x14ac:dyDescent="0.2">
      <c r="A319" s="1" t="s">
        <v>3</v>
      </c>
      <c r="B319" s="1" t="s">
        <v>35</v>
      </c>
      <c r="C319" s="2">
        <v>0</v>
      </c>
      <c r="D319" s="2">
        <v>0</v>
      </c>
      <c r="E319" s="3" t="str">
        <f t="shared" si="16"/>
        <v/>
      </c>
      <c r="F319" s="2">
        <v>173.18755999999999</v>
      </c>
      <c r="G319" s="2">
        <v>380.22545000000002</v>
      </c>
      <c r="H319" s="3">
        <f t="shared" si="17"/>
        <v>1.1954547428233302</v>
      </c>
      <c r="I319" s="2">
        <v>111.07003</v>
      </c>
      <c r="J319" s="3">
        <f t="shared" si="18"/>
        <v>2.4232947447659825</v>
      </c>
      <c r="K319" s="2">
        <v>2902.9068400000001</v>
      </c>
      <c r="L319" s="2">
        <v>1158.00657</v>
      </c>
      <c r="M319" s="3">
        <f t="shared" si="19"/>
        <v>-0.60108724329575802</v>
      </c>
    </row>
    <row r="320" spans="1:13" x14ac:dyDescent="0.2">
      <c r="A320" s="1" t="s">
        <v>3</v>
      </c>
      <c r="B320" s="1" t="s">
        <v>36</v>
      </c>
      <c r="C320" s="2">
        <v>0</v>
      </c>
      <c r="D320" s="2">
        <v>19.70881</v>
      </c>
      <c r="E320" s="3" t="str">
        <f t="shared" si="16"/>
        <v/>
      </c>
      <c r="F320" s="2">
        <v>3910.8657800000001</v>
      </c>
      <c r="G320" s="2">
        <v>2144.9450900000002</v>
      </c>
      <c r="H320" s="3">
        <f t="shared" si="17"/>
        <v>-0.4515421365342791</v>
      </c>
      <c r="I320" s="2">
        <v>5477.7955199999997</v>
      </c>
      <c r="J320" s="3">
        <f t="shared" si="18"/>
        <v>-0.6084291423130741</v>
      </c>
      <c r="K320" s="2">
        <v>24851.009300000002</v>
      </c>
      <c r="L320" s="2">
        <v>27700.73112</v>
      </c>
      <c r="M320" s="3">
        <f t="shared" si="19"/>
        <v>0.1146722769123103</v>
      </c>
    </row>
    <row r="321" spans="1:13" x14ac:dyDescent="0.2">
      <c r="A321" s="1" t="s">
        <v>3</v>
      </c>
      <c r="B321" s="1" t="s">
        <v>37</v>
      </c>
      <c r="C321" s="2">
        <v>0</v>
      </c>
      <c r="D321" s="2">
        <v>0</v>
      </c>
      <c r="E321" s="3" t="str">
        <f t="shared" si="16"/>
        <v/>
      </c>
      <c r="F321" s="2">
        <v>109.27879</v>
      </c>
      <c r="G321" s="2">
        <v>78.089740000000006</v>
      </c>
      <c r="H321" s="3">
        <f t="shared" si="17"/>
        <v>-0.28540808330692524</v>
      </c>
      <c r="I321" s="2">
        <v>86.182209999999998</v>
      </c>
      <c r="J321" s="3">
        <f t="shared" si="18"/>
        <v>-9.389954144828716E-2</v>
      </c>
      <c r="K321" s="2">
        <v>582.23762999999997</v>
      </c>
      <c r="L321" s="2">
        <v>732.1105</v>
      </c>
      <c r="M321" s="3">
        <f t="shared" si="19"/>
        <v>0.25740842274313325</v>
      </c>
    </row>
    <row r="322" spans="1:13" x14ac:dyDescent="0.2">
      <c r="A322" s="1" t="s">
        <v>3</v>
      </c>
      <c r="B322" s="1" t="s">
        <v>38</v>
      </c>
      <c r="C322" s="2">
        <v>0</v>
      </c>
      <c r="D322" s="2">
        <v>225.33647999999999</v>
      </c>
      <c r="E322" s="3" t="str">
        <f t="shared" si="16"/>
        <v/>
      </c>
      <c r="F322" s="2">
        <v>3925.9351299999998</v>
      </c>
      <c r="G322" s="2">
        <v>4831.3116099999997</v>
      </c>
      <c r="H322" s="3">
        <f t="shared" si="17"/>
        <v>0.230614223113768</v>
      </c>
      <c r="I322" s="2">
        <v>7021.5971099999997</v>
      </c>
      <c r="J322" s="3">
        <f t="shared" si="18"/>
        <v>-0.31193551348604787</v>
      </c>
      <c r="K322" s="2">
        <v>61820.026239999999</v>
      </c>
      <c r="L322" s="2">
        <v>83611.516130000004</v>
      </c>
      <c r="M322" s="3">
        <f t="shared" si="19"/>
        <v>0.35249887803994562</v>
      </c>
    </row>
    <row r="323" spans="1:13" x14ac:dyDescent="0.2">
      <c r="A323" s="1" t="s">
        <v>3</v>
      </c>
      <c r="B323" s="1" t="s">
        <v>40</v>
      </c>
      <c r="C323" s="2">
        <v>0</v>
      </c>
      <c r="D323" s="2">
        <v>1791.8113499999999</v>
      </c>
      <c r="E323" s="3" t="str">
        <f t="shared" si="16"/>
        <v/>
      </c>
      <c r="F323" s="2">
        <v>31744.106240000001</v>
      </c>
      <c r="G323" s="2">
        <v>35807.228560000003</v>
      </c>
      <c r="H323" s="3">
        <f t="shared" si="17"/>
        <v>0.1279961164847716</v>
      </c>
      <c r="I323" s="2">
        <v>42914.312660000003</v>
      </c>
      <c r="J323" s="3">
        <f t="shared" si="18"/>
        <v>-0.16561104348350519</v>
      </c>
      <c r="K323" s="2">
        <v>244613.40276999999</v>
      </c>
      <c r="L323" s="2">
        <v>269620.80411999999</v>
      </c>
      <c r="M323" s="3">
        <f t="shared" si="19"/>
        <v>0.10223234322738017</v>
      </c>
    </row>
    <row r="324" spans="1:13" x14ac:dyDescent="0.2">
      <c r="A324" s="1" t="s">
        <v>3</v>
      </c>
      <c r="B324" s="1" t="s">
        <v>42</v>
      </c>
      <c r="C324" s="2">
        <v>0</v>
      </c>
      <c r="D324" s="2">
        <v>1153.7355</v>
      </c>
      <c r="E324" s="3" t="str">
        <f t="shared" si="16"/>
        <v/>
      </c>
      <c r="F324" s="2">
        <v>4704.3173399999996</v>
      </c>
      <c r="G324" s="2">
        <v>2369.6073000000001</v>
      </c>
      <c r="H324" s="3">
        <f t="shared" si="17"/>
        <v>-0.49629093261807877</v>
      </c>
      <c r="I324" s="2">
        <v>7544.9315699999997</v>
      </c>
      <c r="J324" s="3">
        <f t="shared" si="18"/>
        <v>-0.68593389111413772</v>
      </c>
      <c r="K324" s="2">
        <v>40056.690240000004</v>
      </c>
      <c r="L324" s="2">
        <v>38247.222589999998</v>
      </c>
      <c r="M324" s="3">
        <f t="shared" si="19"/>
        <v>-4.5172670012389116E-2</v>
      </c>
    </row>
    <row r="325" spans="1:13" x14ac:dyDescent="0.2">
      <c r="A325" s="6" t="s">
        <v>3</v>
      </c>
      <c r="B325" s="6" t="s">
        <v>0</v>
      </c>
      <c r="C325" s="5">
        <v>118.8</v>
      </c>
      <c r="D325" s="5">
        <v>4930.2707700000001</v>
      </c>
      <c r="E325" s="4">
        <f t="shared" ref="E325:E388" si="20">IF(C325=0,"",(D325/C325-1))</f>
        <v>40.500595707070708</v>
      </c>
      <c r="F325" s="5">
        <v>83484.789269999994</v>
      </c>
      <c r="G325" s="5">
        <v>66727.425449999995</v>
      </c>
      <c r="H325" s="4">
        <f t="shared" ref="H325:H388" si="21">IF(F325=0,"",(G325/F325-1))</f>
        <v>-0.20072355654878205</v>
      </c>
      <c r="I325" s="5">
        <v>90427.704769999997</v>
      </c>
      <c r="J325" s="4">
        <f t="shared" ref="J325:J388" si="22">IF(I325=0,"",(G325/I325-1))</f>
        <v>-0.26209090875723218</v>
      </c>
      <c r="K325" s="5">
        <v>564897.98843000003</v>
      </c>
      <c r="L325" s="5">
        <v>596677.49424000003</v>
      </c>
      <c r="M325" s="4">
        <f t="shared" ref="M325:M388" si="23">IF(K325=0,"",(L325/K325-1))</f>
        <v>5.6257070233731277E-2</v>
      </c>
    </row>
    <row r="326" spans="1:13" x14ac:dyDescent="0.2">
      <c r="A326" s="1" t="s">
        <v>2</v>
      </c>
      <c r="B326" s="1" t="s">
        <v>31</v>
      </c>
      <c r="C326" s="2">
        <v>0</v>
      </c>
      <c r="D326" s="2">
        <v>3.1879</v>
      </c>
      <c r="E326" s="3" t="str">
        <f t="shared" si="20"/>
        <v/>
      </c>
      <c r="F326" s="2">
        <v>72.749750000000006</v>
      </c>
      <c r="G326" s="2">
        <v>639.51783</v>
      </c>
      <c r="H326" s="3">
        <f t="shared" si="21"/>
        <v>7.7906533012140926</v>
      </c>
      <c r="I326" s="2">
        <v>264.63450999999998</v>
      </c>
      <c r="J326" s="3">
        <f t="shared" si="22"/>
        <v>1.4166078339518156</v>
      </c>
      <c r="K326" s="2">
        <v>2580.7311300000001</v>
      </c>
      <c r="L326" s="2">
        <v>5130.15542</v>
      </c>
      <c r="M326" s="3">
        <f t="shared" si="23"/>
        <v>0.98786900361836594</v>
      </c>
    </row>
    <row r="327" spans="1:13" x14ac:dyDescent="0.2">
      <c r="A327" s="1" t="s">
        <v>2</v>
      </c>
      <c r="B327" s="1" t="s">
        <v>32</v>
      </c>
      <c r="C327" s="2">
        <v>1521.0771</v>
      </c>
      <c r="D327" s="2">
        <v>1897.9057</v>
      </c>
      <c r="E327" s="3">
        <f t="shared" si="20"/>
        <v>0.24773800092053189</v>
      </c>
      <c r="F327" s="2">
        <v>28703.36393</v>
      </c>
      <c r="G327" s="2">
        <v>35084.708659999997</v>
      </c>
      <c r="H327" s="3">
        <f t="shared" si="21"/>
        <v>0.22232044806881968</v>
      </c>
      <c r="I327" s="2">
        <v>36327.689570000002</v>
      </c>
      <c r="J327" s="3">
        <f t="shared" si="22"/>
        <v>-3.4215798601914926E-2</v>
      </c>
      <c r="K327" s="2">
        <v>419664.52130000002</v>
      </c>
      <c r="L327" s="2">
        <v>480643.08961000002</v>
      </c>
      <c r="M327" s="3">
        <f t="shared" si="23"/>
        <v>0.14530312955954905</v>
      </c>
    </row>
    <row r="328" spans="1:13" x14ac:dyDescent="0.2">
      <c r="A328" s="1" t="s">
        <v>2</v>
      </c>
      <c r="B328" s="1" t="s">
        <v>33</v>
      </c>
      <c r="C328" s="2">
        <v>2250.6377699999998</v>
      </c>
      <c r="D328" s="2">
        <v>1872.42076</v>
      </c>
      <c r="E328" s="3">
        <f t="shared" si="20"/>
        <v>-0.16804881489214496</v>
      </c>
      <c r="F328" s="2">
        <v>44125.374609999999</v>
      </c>
      <c r="G328" s="2">
        <v>37904.51814</v>
      </c>
      <c r="H328" s="3">
        <f t="shared" si="21"/>
        <v>-0.14098138599349552</v>
      </c>
      <c r="I328" s="2">
        <v>41196.336589999999</v>
      </c>
      <c r="J328" s="3">
        <f t="shared" si="22"/>
        <v>-7.9905611092590534E-2</v>
      </c>
      <c r="K328" s="2">
        <v>426025.96551000001</v>
      </c>
      <c r="L328" s="2">
        <v>549178.40024999995</v>
      </c>
      <c r="M328" s="3">
        <f t="shared" si="23"/>
        <v>0.28907260286957603</v>
      </c>
    </row>
    <row r="329" spans="1:13" x14ac:dyDescent="0.2">
      <c r="A329" s="1" t="s">
        <v>2</v>
      </c>
      <c r="B329" s="1" t="s">
        <v>34</v>
      </c>
      <c r="C329" s="2">
        <v>0</v>
      </c>
      <c r="D329" s="2">
        <v>0</v>
      </c>
      <c r="E329" s="3" t="str">
        <f t="shared" si="20"/>
        <v/>
      </c>
      <c r="F329" s="2">
        <v>2.7763599999999999</v>
      </c>
      <c r="G329" s="2">
        <v>2.1531699999999998</v>
      </c>
      <c r="H329" s="3">
        <f t="shared" si="21"/>
        <v>-0.22446296589779424</v>
      </c>
      <c r="I329" s="2">
        <v>0</v>
      </c>
      <c r="J329" s="3" t="str">
        <f t="shared" si="22"/>
        <v/>
      </c>
      <c r="K329" s="2">
        <v>217.34917999999999</v>
      </c>
      <c r="L329" s="2">
        <v>61.545270000000002</v>
      </c>
      <c r="M329" s="3">
        <f t="shared" si="23"/>
        <v>-0.7168368889176393</v>
      </c>
    </row>
    <row r="330" spans="1:13" x14ac:dyDescent="0.2">
      <c r="A330" s="1" t="s">
        <v>2</v>
      </c>
      <c r="B330" s="1" t="s">
        <v>35</v>
      </c>
      <c r="C330" s="2">
        <v>0</v>
      </c>
      <c r="D330" s="2">
        <v>47.274999999999999</v>
      </c>
      <c r="E330" s="3" t="str">
        <f t="shared" si="20"/>
        <v/>
      </c>
      <c r="F330" s="2">
        <v>139.63906</v>
      </c>
      <c r="G330" s="2">
        <v>288.74329</v>
      </c>
      <c r="H330" s="3">
        <f t="shared" si="21"/>
        <v>1.0677831116880907</v>
      </c>
      <c r="I330" s="2">
        <v>111.8244</v>
      </c>
      <c r="J330" s="3">
        <f t="shared" si="22"/>
        <v>1.5821134743401264</v>
      </c>
      <c r="K330" s="2">
        <v>4426.6222200000002</v>
      </c>
      <c r="L330" s="2">
        <v>7254.8777899999995</v>
      </c>
      <c r="M330" s="3">
        <f t="shared" si="23"/>
        <v>0.63891957104936759</v>
      </c>
    </row>
    <row r="331" spans="1:13" x14ac:dyDescent="0.2">
      <c r="A331" s="1" t="s">
        <v>2</v>
      </c>
      <c r="B331" s="1" t="s">
        <v>36</v>
      </c>
      <c r="C331" s="2">
        <v>188.46391</v>
      </c>
      <c r="D331" s="2">
        <v>162.54498000000001</v>
      </c>
      <c r="E331" s="3">
        <f t="shared" si="20"/>
        <v>-0.13752728572807382</v>
      </c>
      <c r="F331" s="2">
        <v>2175.9788600000002</v>
      </c>
      <c r="G331" s="2">
        <v>2921.1668100000002</v>
      </c>
      <c r="H331" s="3">
        <f t="shared" si="21"/>
        <v>0.34246102464432937</v>
      </c>
      <c r="I331" s="2">
        <v>1972.9196300000001</v>
      </c>
      <c r="J331" s="3">
        <f t="shared" si="22"/>
        <v>0.48063142845813744</v>
      </c>
      <c r="K331" s="2">
        <v>52662.911979999997</v>
      </c>
      <c r="L331" s="2">
        <v>69178.582009999998</v>
      </c>
      <c r="M331" s="3">
        <f t="shared" si="23"/>
        <v>0.31361102926234352</v>
      </c>
    </row>
    <row r="332" spans="1:13" x14ac:dyDescent="0.2">
      <c r="A332" s="1" t="s">
        <v>2</v>
      </c>
      <c r="B332" s="1" t="s">
        <v>38</v>
      </c>
      <c r="C332" s="2">
        <v>11.73326</v>
      </c>
      <c r="D332" s="2">
        <v>6.7850000000000001</v>
      </c>
      <c r="E332" s="3">
        <f t="shared" si="20"/>
        <v>-0.42172934035383169</v>
      </c>
      <c r="F332" s="2">
        <v>304.40861000000001</v>
      </c>
      <c r="G332" s="2">
        <v>276.44727999999998</v>
      </c>
      <c r="H332" s="3">
        <f t="shared" si="21"/>
        <v>-9.1854596359807417E-2</v>
      </c>
      <c r="I332" s="2">
        <v>136.63193000000001</v>
      </c>
      <c r="J332" s="3">
        <f t="shared" si="22"/>
        <v>1.0232992390578102</v>
      </c>
      <c r="K332" s="2">
        <v>1629.2918400000001</v>
      </c>
      <c r="L332" s="2">
        <v>3214.9832000000001</v>
      </c>
      <c r="M332" s="3">
        <f t="shared" si="23"/>
        <v>0.97323961310700469</v>
      </c>
    </row>
    <row r="333" spans="1:13" x14ac:dyDescent="0.2">
      <c r="A333" s="1" t="s">
        <v>2</v>
      </c>
      <c r="B333" s="1" t="s">
        <v>39</v>
      </c>
      <c r="C333" s="2">
        <v>0</v>
      </c>
      <c r="D333" s="2">
        <v>0</v>
      </c>
      <c r="E333" s="3" t="str">
        <f t="shared" si="20"/>
        <v/>
      </c>
      <c r="F333" s="2">
        <v>225.68450000000001</v>
      </c>
      <c r="G333" s="2">
        <v>88.32226</v>
      </c>
      <c r="H333" s="3">
        <f t="shared" si="21"/>
        <v>-0.60864720439374431</v>
      </c>
      <c r="I333" s="2">
        <v>152.37133</v>
      </c>
      <c r="J333" s="3">
        <f t="shared" si="22"/>
        <v>-0.42034856557332667</v>
      </c>
      <c r="K333" s="2">
        <v>1281.9717499999999</v>
      </c>
      <c r="L333" s="2">
        <v>1035.78126</v>
      </c>
      <c r="M333" s="3">
        <f t="shared" si="23"/>
        <v>-0.19204049543213408</v>
      </c>
    </row>
    <row r="334" spans="1:13" x14ac:dyDescent="0.2">
      <c r="A334" s="1" t="s">
        <v>2</v>
      </c>
      <c r="B334" s="1" t="s">
        <v>40</v>
      </c>
      <c r="C334" s="2">
        <v>203.89695</v>
      </c>
      <c r="D334" s="2">
        <v>2845.6317300000001</v>
      </c>
      <c r="E334" s="3">
        <f t="shared" si="20"/>
        <v>12.95622509311689</v>
      </c>
      <c r="F334" s="2">
        <v>23809.247940000001</v>
      </c>
      <c r="G334" s="2">
        <v>32574.754659999999</v>
      </c>
      <c r="H334" s="3">
        <f t="shared" si="21"/>
        <v>0.36815554788161853</v>
      </c>
      <c r="I334" s="2">
        <v>23041.656859999999</v>
      </c>
      <c r="J334" s="3">
        <f t="shared" si="22"/>
        <v>0.41373317283225952</v>
      </c>
      <c r="K334" s="2">
        <v>258036.74755</v>
      </c>
      <c r="L334" s="2">
        <v>263710.98229000001</v>
      </c>
      <c r="M334" s="3">
        <f t="shared" si="23"/>
        <v>2.199002581560805E-2</v>
      </c>
    </row>
    <row r="335" spans="1:13" x14ac:dyDescent="0.2">
      <c r="A335" s="1" t="s">
        <v>2</v>
      </c>
      <c r="B335" s="1" t="s">
        <v>41</v>
      </c>
      <c r="C335" s="2">
        <v>0</v>
      </c>
      <c r="D335" s="2">
        <v>14.5</v>
      </c>
      <c r="E335" s="3" t="str">
        <f t="shared" si="20"/>
        <v/>
      </c>
      <c r="F335" s="2">
        <v>59.683320000000002</v>
      </c>
      <c r="G335" s="2">
        <v>65.052180000000007</v>
      </c>
      <c r="H335" s="3">
        <f t="shared" si="21"/>
        <v>8.9955786641896074E-2</v>
      </c>
      <c r="I335" s="2">
        <v>35.984409999999997</v>
      </c>
      <c r="J335" s="3">
        <f t="shared" si="22"/>
        <v>0.80778787258148776</v>
      </c>
      <c r="K335" s="2">
        <v>282.26042999999999</v>
      </c>
      <c r="L335" s="2">
        <v>223.80162000000001</v>
      </c>
      <c r="M335" s="3">
        <f t="shared" si="23"/>
        <v>-0.20710947687566394</v>
      </c>
    </row>
    <row r="336" spans="1:13" x14ac:dyDescent="0.2">
      <c r="A336" s="1" t="s">
        <v>2</v>
      </c>
      <c r="B336" s="1" t="s">
        <v>42</v>
      </c>
      <c r="C336" s="2">
        <v>39.167659999999998</v>
      </c>
      <c r="D336" s="2">
        <v>17.864059999999998</v>
      </c>
      <c r="E336" s="3">
        <f t="shared" si="20"/>
        <v>-0.54390790769731967</v>
      </c>
      <c r="F336" s="2">
        <v>1375.4007999999999</v>
      </c>
      <c r="G336" s="2">
        <v>1489.0581500000001</v>
      </c>
      <c r="H336" s="3">
        <f t="shared" si="21"/>
        <v>8.263580332365672E-2</v>
      </c>
      <c r="I336" s="2">
        <v>1248.59557</v>
      </c>
      <c r="J336" s="3">
        <f t="shared" si="22"/>
        <v>0.19258644334289943</v>
      </c>
      <c r="K336" s="2">
        <v>9000.3037299999996</v>
      </c>
      <c r="L336" s="2">
        <v>10749.792729999999</v>
      </c>
      <c r="M336" s="3">
        <f t="shared" si="23"/>
        <v>0.1943811067362724</v>
      </c>
    </row>
    <row r="337" spans="1:13" x14ac:dyDescent="0.2">
      <c r="A337" s="6" t="s">
        <v>2</v>
      </c>
      <c r="B337" s="6" t="s">
        <v>0</v>
      </c>
      <c r="C337" s="5">
        <v>4214.9766499999996</v>
      </c>
      <c r="D337" s="5">
        <v>6868.1151300000001</v>
      </c>
      <c r="E337" s="4">
        <f t="shared" si="20"/>
        <v>0.62945508369542225</v>
      </c>
      <c r="F337" s="5">
        <v>100994.30774</v>
      </c>
      <c r="G337" s="5">
        <v>111334.44243</v>
      </c>
      <c r="H337" s="4">
        <f t="shared" si="21"/>
        <v>0.10238334141187111</v>
      </c>
      <c r="I337" s="5">
        <v>104488.64479999999</v>
      </c>
      <c r="J337" s="4">
        <f t="shared" si="22"/>
        <v>6.5517144404575456E-2</v>
      </c>
      <c r="K337" s="5">
        <v>1175808.67662</v>
      </c>
      <c r="L337" s="5">
        <v>1390381.9914500001</v>
      </c>
      <c r="M337" s="4">
        <f t="shared" si="23"/>
        <v>0.18248999101351782</v>
      </c>
    </row>
    <row r="338" spans="1:13" x14ac:dyDescent="0.2">
      <c r="A338" s="1" t="s">
        <v>1</v>
      </c>
      <c r="B338" s="1" t="s">
        <v>31</v>
      </c>
      <c r="C338" s="2">
        <v>0</v>
      </c>
      <c r="D338" s="2">
        <v>0</v>
      </c>
      <c r="E338" s="3" t="str">
        <f t="shared" si="20"/>
        <v/>
      </c>
      <c r="F338" s="2">
        <v>880.01976000000002</v>
      </c>
      <c r="G338" s="2">
        <v>1072.23404</v>
      </c>
      <c r="H338" s="3">
        <f t="shared" si="21"/>
        <v>0.21842041365071174</v>
      </c>
      <c r="I338" s="2">
        <v>672.20448999999996</v>
      </c>
      <c r="J338" s="3">
        <f t="shared" si="22"/>
        <v>0.59510097887028413</v>
      </c>
      <c r="K338" s="2">
        <v>7134.0254999999997</v>
      </c>
      <c r="L338" s="2">
        <v>13309.682779999999</v>
      </c>
      <c r="M338" s="3">
        <f t="shared" si="23"/>
        <v>0.86566235009953352</v>
      </c>
    </row>
    <row r="339" spans="1:13" x14ac:dyDescent="0.2">
      <c r="A339" s="1" t="s">
        <v>1</v>
      </c>
      <c r="B339" s="1" t="s">
        <v>32</v>
      </c>
      <c r="C339" s="2">
        <v>46.342359999999999</v>
      </c>
      <c r="D339" s="2">
        <v>200.18394000000001</v>
      </c>
      <c r="E339" s="3">
        <f t="shared" si="20"/>
        <v>3.3196751309169406</v>
      </c>
      <c r="F339" s="2">
        <v>13019.71925</v>
      </c>
      <c r="G339" s="2">
        <v>3837.2138399999999</v>
      </c>
      <c r="H339" s="3">
        <f t="shared" si="21"/>
        <v>-0.70527676009603657</v>
      </c>
      <c r="I339" s="2">
        <v>4805.2658099999999</v>
      </c>
      <c r="J339" s="3">
        <f t="shared" si="22"/>
        <v>-0.20145648716985332</v>
      </c>
      <c r="K339" s="2">
        <v>102607.64414</v>
      </c>
      <c r="L339" s="2">
        <v>94410.979420000003</v>
      </c>
      <c r="M339" s="3">
        <f t="shared" si="23"/>
        <v>-7.9883568019711082E-2</v>
      </c>
    </row>
    <row r="340" spans="1:13" x14ac:dyDescent="0.2">
      <c r="A340" s="1" t="s">
        <v>1</v>
      </c>
      <c r="B340" s="1" t="s">
        <v>33</v>
      </c>
      <c r="C340" s="2">
        <v>0.93</v>
      </c>
      <c r="D340" s="2">
        <v>67.192089999999993</v>
      </c>
      <c r="E340" s="3">
        <f t="shared" si="20"/>
        <v>71.249559139784935</v>
      </c>
      <c r="F340" s="2">
        <v>293.83285000000001</v>
      </c>
      <c r="G340" s="2">
        <v>275.65355</v>
      </c>
      <c r="H340" s="3">
        <f t="shared" si="21"/>
        <v>-6.186952888351327E-2</v>
      </c>
      <c r="I340" s="2">
        <v>421.54770000000002</v>
      </c>
      <c r="J340" s="3">
        <f t="shared" si="22"/>
        <v>-0.34609167598352453</v>
      </c>
      <c r="K340" s="2">
        <v>2448.2817</v>
      </c>
      <c r="L340" s="2">
        <v>3123.6292199999998</v>
      </c>
      <c r="M340" s="3">
        <f t="shared" si="23"/>
        <v>0.2758455123852781</v>
      </c>
    </row>
    <row r="341" spans="1:13" x14ac:dyDescent="0.2">
      <c r="A341" s="1" t="s">
        <v>1</v>
      </c>
      <c r="B341" s="1" t="s">
        <v>34</v>
      </c>
      <c r="C341" s="2">
        <v>0</v>
      </c>
      <c r="D341" s="2">
        <v>0</v>
      </c>
      <c r="E341" s="3" t="str">
        <f t="shared" si="20"/>
        <v/>
      </c>
      <c r="F341" s="2">
        <v>580.01396</v>
      </c>
      <c r="G341" s="2">
        <v>134.48011</v>
      </c>
      <c r="H341" s="3">
        <f t="shared" si="21"/>
        <v>-0.76814332192969981</v>
      </c>
      <c r="I341" s="2">
        <v>156.65374</v>
      </c>
      <c r="J341" s="3">
        <f t="shared" si="22"/>
        <v>-0.14154548751916174</v>
      </c>
      <c r="K341" s="2">
        <v>1976.86338</v>
      </c>
      <c r="L341" s="2">
        <v>3390.8303999999998</v>
      </c>
      <c r="M341" s="3">
        <f t="shared" si="23"/>
        <v>0.71525783435777934</v>
      </c>
    </row>
    <row r="342" spans="1:13" x14ac:dyDescent="0.2">
      <c r="A342" s="1" t="s">
        <v>1</v>
      </c>
      <c r="B342" s="1" t="s">
        <v>35</v>
      </c>
      <c r="C342" s="2">
        <v>0</v>
      </c>
      <c r="D342" s="2">
        <v>0</v>
      </c>
      <c r="E342" s="3" t="str">
        <f t="shared" si="20"/>
        <v/>
      </c>
      <c r="F342" s="2">
        <v>121.97863</v>
      </c>
      <c r="G342" s="2">
        <v>125.49579</v>
      </c>
      <c r="H342" s="3">
        <f t="shared" si="21"/>
        <v>2.8834231045224978E-2</v>
      </c>
      <c r="I342" s="2">
        <v>188.86841000000001</v>
      </c>
      <c r="J342" s="3">
        <f t="shared" si="22"/>
        <v>-0.33553848417530496</v>
      </c>
      <c r="K342" s="2">
        <v>1289.18895</v>
      </c>
      <c r="L342" s="2">
        <v>1912.2682400000001</v>
      </c>
      <c r="M342" s="3">
        <f t="shared" si="23"/>
        <v>0.48331106933549206</v>
      </c>
    </row>
    <row r="343" spans="1:13" x14ac:dyDescent="0.2">
      <c r="A343" s="1" t="s">
        <v>1</v>
      </c>
      <c r="B343" s="1" t="s">
        <v>36</v>
      </c>
      <c r="C343" s="2">
        <v>18.638079999999999</v>
      </c>
      <c r="D343" s="2">
        <v>14.401120000000001</v>
      </c>
      <c r="E343" s="3">
        <f t="shared" si="20"/>
        <v>-0.22732813680379083</v>
      </c>
      <c r="F343" s="2">
        <v>402.81792000000002</v>
      </c>
      <c r="G343" s="2">
        <v>217.80151000000001</v>
      </c>
      <c r="H343" s="3">
        <f t="shared" si="21"/>
        <v>-0.45930531094545146</v>
      </c>
      <c r="I343" s="2">
        <v>206.50106</v>
      </c>
      <c r="J343" s="3">
        <f t="shared" si="22"/>
        <v>5.4723447908693545E-2</v>
      </c>
      <c r="K343" s="2">
        <v>3251.4897900000001</v>
      </c>
      <c r="L343" s="2">
        <v>4019.6147500000002</v>
      </c>
      <c r="M343" s="3">
        <f t="shared" si="23"/>
        <v>0.23623785083452464</v>
      </c>
    </row>
    <row r="344" spans="1:13" x14ac:dyDescent="0.2">
      <c r="A344" s="1" t="s">
        <v>1</v>
      </c>
      <c r="B344" s="1" t="s">
        <v>38</v>
      </c>
      <c r="C344" s="2">
        <v>0</v>
      </c>
      <c r="D344" s="2">
        <v>61.622</v>
      </c>
      <c r="E344" s="3" t="str">
        <f t="shared" si="20"/>
        <v/>
      </c>
      <c r="F344" s="2">
        <v>3394.3829799999999</v>
      </c>
      <c r="G344" s="2">
        <v>4847.4925300000004</v>
      </c>
      <c r="H344" s="3">
        <f t="shared" si="21"/>
        <v>0.42809239810647437</v>
      </c>
      <c r="I344" s="2">
        <v>3584.1270399999999</v>
      </c>
      <c r="J344" s="3">
        <f t="shared" si="22"/>
        <v>0.35248903733055204</v>
      </c>
      <c r="K344" s="2">
        <v>41699.220009999997</v>
      </c>
      <c r="L344" s="2">
        <v>82014.404680000007</v>
      </c>
      <c r="M344" s="3">
        <f t="shared" si="23"/>
        <v>0.96680908324740655</v>
      </c>
    </row>
    <row r="345" spans="1:13" x14ac:dyDescent="0.2">
      <c r="A345" s="1" t="s">
        <v>1</v>
      </c>
      <c r="B345" s="1" t="s">
        <v>39</v>
      </c>
      <c r="C345" s="2">
        <v>0</v>
      </c>
      <c r="D345" s="2">
        <v>0</v>
      </c>
      <c r="E345" s="3" t="str">
        <f t="shared" si="20"/>
        <v/>
      </c>
      <c r="F345" s="2">
        <v>343.10422</v>
      </c>
      <c r="G345" s="2">
        <v>289.36583000000002</v>
      </c>
      <c r="H345" s="3">
        <f t="shared" si="21"/>
        <v>-0.15662410098016277</v>
      </c>
      <c r="I345" s="2">
        <v>480.45096000000001</v>
      </c>
      <c r="J345" s="3">
        <f t="shared" si="22"/>
        <v>-0.39772036255271503</v>
      </c>
      <c r="K345" s="2">
        <v>3515.6473599999999</v>
      </c>
      <c r="L345" s="2">
        <v>3484.0561899999998</v>
      </c>
      <c r="M345" s="3">
        <f t="shared" si="23"/>
        <v>-8.9858756482333879E-3</v>
      </c>
    </row>
    <row r="346" spans="1:13" x14ac:dyDescent="0.2">
      <c r="A346" s="1" t="s">
        <v>1</v>
      </c>
      <c r="B346" s="1" t="s">
        <v>40</v>
      </c>
      <c r="C346" s="2">
        <v>0</v>
      </c>
      <c r="D346" s="2">
        <v>71.4285</v>
      </c>
      <c r="E346" s="3" t="str">
        <f t="shared" si="20"/>
        <v/>
      </c>
      <c r="F346" s="2">
        <v>3868.9413</v>
      </c>
      <c r="G346" s="2">
        <v>3590.44362</v>
      </c>
      <c r="H346" s="3">
        <f t="shared" si="21"/>
        <v>-7.1982916877027847E-2</v>
      </c>
      <c r="I346" s="2">
        <v>6101.5107799999996</v>
      </c>
      <c r="J346" s="3">
        <f t="shared" si="22"/>
        <v>-0.41154842637186984</v>
      </c>
      <c r="K346" s="2">
        <v>35329.769890000003</v>
      </c>
      <c r="L346" s="2">
        <v>53857.980969999997</v>
      </c>
      <c r="M346" s="3">
        <f t="shared" si="23"/>
        <v>0.52443622298384551</v>
      </c>
    </row>
    <row r="347" spans="1:13" x14ac:dyDescent="0.2">
      <c r="A347" s="1" t="s">
        <v>1</v>
      </c>
      <c r="B347" s="1" t="s">
        <v>41</v>
      </c>
      <c r="C347" s="2">
        <v>0</v>
      </c>
      <c r="D347" s="2">
        <v>124.2692</v>
      </c>
      <c r="E347" s="3" t="str">
        <f t="shared" si="20"/>
        <v/>
      </c>
      <c r="F347" s="2">
        <v>147.38364000000001</v>
      </c>
      <c r="G347" s="2">
        <v>531.78603999999996</v>
      </c>
      <c r="H347" s="3">
        <f t="shared" si="21"/>
        <v>2.6081755071322701</v>
      </c>
      <c r="I347" s="2">
        <v>584.97578999999996</v>
      </c>
      <c r="J347" s="3">
        <f t="shared" si="22"/>
        <v>-9.0926412527260303E-2</v>
      </c>
      <c r="K347" s="2">
        <v>1406.2583400000001</v>
      </c>
      <c r="L347" s="2">
        <v>3585.2648899999999</v>
      </c>
      <c r="M347" s="3">
        <f t="shared" si="23"/>
        <v>1.5495065792818692</v>
      </c>
    </row>
    <row r="348" spans="1:13" x14ac:dyDescent="0.2">
      <c r="A348" s="1" t="s">
        <v>1</v>
      </c>
      <c r="B348" s="1" t="s">
        <v>42</v>
      </c>
      <c r="C348" s="2">
        <v>0</v>
      </c>
      <c r="D348" s="2">
        <v>180.19848999999999</v>
      </c>
      <c r="E348" s="3" t="str">
        <f t="shared" si="20"/>
        <v/>
      </c>
      <c r="F348" s="2">
        <v>978.84551999999996</v>
      </c>
      <c r="G348" s="2">
        <v>1920.4816000000001</v>
      </c>
      <c r="H348" s="3">
        <f t="shared" si="21"/>
        <v>0.96198640210357222</v>
      </c>
      <c r="I348" s="2">
        <v>785.84054000000003</v>
      </c>
      <c r="J348" s="3">
        <f t="shared" si="22"/>
        <v>1.4438566124369201</v>
      </c>
      <c r="K348" s="2">
        <v>6171.7932000000001</v>
      </c>
      <c r="L348" s="2">
        <v>13956.05589</v>
      </c>
      <c r="M348" s="3">
        <f t="shared" si="23"/>
        <v>1.2612643421040093</v>
      </c>
    </row>
    <row r="349" spans="1:13" x14ac:dyDescent="0.2">
      <c r="A349" s="6" t="s">
        <v>1</v>
      </c>
      <c r="B349" s="6" t="s">
        <v>0</v>
      </c>
      <c r="C349" s="5">
        <v>65.910439999999994</v>
      </c>
      <c r="D349" s="5">
        <v>719.29534000000001</v>
      </c>
      <c r="E349" s="4">
        <f t="shared" si="20"/>
        <v>9.9132231555425836</v>
      </c>
      <c r="F349" s="5">
        <v>24031.04003</v>
      </c>
      <c r="G349" s="5">
        <v>16842.44846</v>
      </c>
      <c r="H349" s="4">
        <f t="shared" si="21"/>
        <v>-0.29913776353523891</v>
      </c>
      <c r="I349" s="5">
        <v>17987.946319999999</v>
      </c>
      <c r="J349" s="4">
        <f t="shared" si="22"/>
        <v>-6.3681414188254015E-2</v>
      </c>
      <c r="K349" s="5">
        <v>206830.18226</v>
      </c>
      <c r="L349" s="5">
        <v>277064.76743000001</v>
      </c>
      <c r="M349" s="4">
        <f t="shared" si="23"/>
        <v>0.33957609282435497</v>
      </c>
    </row>
    <row r="350" spans="1:13" x14ac:dyDescent="0.2">
      <c r="A350" s="6"/>
      <c r="B350" s="6" t="s">
        <v>0</v>
      </c>
      <c r="C350" s="5">
        <v>125925.29831</v>
      </c>
      <c r="D350" s="5">
        <v>1004074.9402</v>
      </c>
      <c r="E350" s="4">
        <f t="shared" si="20"/>
        <v>6.9735760301968188</v>
      </c>
      <c r="F350" s="5">
        <v>12392809.5788</v>
      </c>
      <c r="G350" s="5">
        <v>12011872.870279999</v>
      </c>
      <c r="H350" s="4">
        <f t="shared" si="21"/>
        <v>-3.0738526731796001E-2</v>
      </c>
      <c r="I350" s="5">
        <v>13659366.336309999</v>
      </c>
      <c r="J350" s="4">
        <f t="shared" si="22"/>
        <v>-0.12061273015648988</v>
      </c>
      <c r="K350" s="5">
        <v>95305970.785720006</v>
      </c>
      <c r="L350" s="5">
        <v>105798556.84776001</v>
      </c>
      <c r="M350" s="4">
        <f t="shared" si="23"/>
        <v>0.11009369062123997</v>
      </c>
    </row>
    <row r="351" spans="1:13" x14ac:dyDescent="0.2">
      <c r="A351" s="6"/>
      <c r="B351" s="6" t="s">
        <v>0</v>
      </c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2018-09-01T07:36:40Z</dcterms:modified>
</cp:coreProperties>
</file>