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haziran 2019\"/>
    </mc:Choice>
  </mc:AlternateContent>
  <bookViews>
    <workbookView xWindow="0" yWindow="0" windowWidth="8780" windowHeight="5250"/>
  </bookViews>
  <sheets>
    <sheet name="GUNLUK_KONSOLIDE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<sst xmlns="http://schemas.openxmlformats.org/spreadsheetml/2006/main" count="249" uniqueCount="245">
  <si>
    <t>TOPLAM</t>
  </si>
  <si>
    <t>YUNANİSTAN</t>
  </si>
  <si>
    <t>UGANDA</t>
  </si>
  <si>
    <t>TÜRKMENİSTAN</t>
  </si>
  <si>
    <t>TUVALU</t>
  </si>
  <si>
    <t>TOGO</t>
  </si>
  <si>
    <t>TAYVAN</t>
  </si>
  <si>
    <t>TACİKİSTAN</t>
  </si>
  <si>
    <t>ŞİLİ</t>
  </si>
  <si>
    <t>SURİYE</t>
  </si>
  <si>
    <t>SLOVENYA</t>
  </si>
  <si>
    <t>SLOVAKYA</t>
  </si>
  <si>
    <t>SIRBİSTAN</t>
  </si>
  <si>
    <t>SAN MARİNO</t>
  </si>
  <si>
    <t>RUANDA</t>
  </si>
  <si>
    <t>RİZE SERBEST BÖLGESİ</t>
  </si>
  <si>
    <t>PERU</t>
  </si>
  <si>
    <t>PARAGUAY</t>
  </si>
  <si>
    <t>PANAMA</t>
  </si>
  <si>
    <t>ÖZBEKİSTAN</t>
  </si>
  <si>
    <t>NORVEÇ</t>
  </si>
  <si>
    <t>NAMİBYA</t>
  </si>
  <si>
    <t>MEKSİKA</t>
  </si>
  <si>
    <t>MAURİTİUS</t>
  </si>
  <si>
    <t>MALİ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</si>
  <si>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</si>
  <si>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</si>
  <si>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</si>
  <si>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</si>
  <si>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</si>
  <si>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</si>
  <si>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</si>
  <si>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KÜBA</t>
  </si>
  <si>
    <t>KUVEYT</t>
  </si>
  <si>
    <t>KOSOVA</t>
  </si>
  <si>
    <t>KİRİBATİ</t>
  </si>
  <si>
    <t>KIRGIZİSTAN</t>
  </si>
  <si>
    <t>KAZAKİSTAN</t>
  </si>
  <si>
    <t>KARADAĞ</t>
  </si>
  <si>
    <t>KANADA</t>
  </si>
  <si>
    <t>KAMBOÇYA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</si>
  <si>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</si>
  <si>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</si>
  <si>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</si>
  <si>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</si>
  <si>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</si>
  <si>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</si>
  <si>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</si>
  <si>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IRAK</t>
  </si>
  <si>
    <t>HONDURAS</t>
  </si>
  <si>
    <t>HOLLANDA</t>
  </si>
  <si>
    <t>HIRVATİSTAN</t>
  </si>
  <si>
    <t>GÜRCİSTAN</t>
  </si>
  <si>
    <t>GÜNEY SUDAN</t>
  </si>
  <si>
    <t>GUYANA</t>
  </si>
  <si>
    <t>GUAM</t>
  </si>
  <si>
    <t>GRÖNLAND</t>
  </si>
  <si>
    <t>GANA</t>
  </si>
  <si>
    <t>FRANSIZ POLİNEZYASI</t>
  </si>
  <si>
    <t>FRANSA</t>
  </si>
  <si>
    <t>FİNLANDİYA</t>
  </si>
  <si>
    <t>FİJİ</t>
  </si>
  <si>
    <t>ETİYOPYA</t>
  </si>
  <si>
    <t>ERİTRE</t>
  </si>
  <si>
    <t>EKVATOR GİNESİ</t>
  </si>
  <si>
    <t>DANİMARKA</t>
  </si>
  <si>
    <t>COOK ADALARI</t>
  </si>
  <si>
    <t>CEZAYİR</t>
  </si>
  <si>
    <t>CAYMAN ADALARI</t>
  </si>
  <si>
    <t>BURKİNA FASO</t>
  </si>
  <si>
    <t>BULGARİSTAN</t>
  </si>
  <si>
    <t>BREZİLYA</t>
  </si>
  <si>
    <t>BOSNA-HERSEK</t>
  </si>
  <si>
    <t>BİRLEŞİK KRALLIK</t>
  </si>
  <si>
    <t>BELİZE</t>
  </si>
  <si>
    <t>BELÇİKA</t>
  </si>
  <si>
    <t>BARBADOS</t>
  </si>
  <si>
    <t>BANGLADEŞ</t>
  </si>
  <si>
    <t>AVUSTRALYA</t>
  </si>
  <si>
    <t>ARNAVUTLUK</t>
  </si>
  <si>
    <t>ARJANTİN</t>
  </si>
  <si>
    <t>ANGOLA</t>
  </si>
  <si>
    <t>AMERİKAN SAMOASI</t>
  </si>
  <si>
    <t>AFGANİSTAN</t>
  </si>
  <si>
    <t>ABD VİRJİN ADALARI</t>
  </si>
  <si>
    <t>DEĞ.</t>
  </si>
  <si>
    <t>ULKE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</si>
  <si>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</si>
  <si>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</si>
  <si>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</si>
  <si>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</si>
  <si>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</si>
  <si>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</si>
  <si>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</si>
  <si>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</si>
  <si>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</si>
  <si>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</si>
  <si>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</si>
  <si>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</si>
  <si>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</si>
  <si>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</si>
  <si>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</si>
  <si>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</si>
  <si>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</si>
  <si>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</si>
  <si>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</si>
  <si>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</si>
  <si>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</si>
  <si>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</si>
  <si>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</si>
  <si>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</si>
  <si>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</si>
  <si>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</si>
  <si>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</si>
  <si>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</si>
  <si>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</si>
  <si>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</si>
  <si>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</si>
  <si>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</si>
  <si>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</si>
  <si>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</si>
  <si>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</si>
  <si>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</si>
  <si>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</si>
  <si>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</si>
  <si>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</si>
  <si>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</si>
  <si>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</si>
  <si>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</si>
  <si>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</si>
  <si>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</si>
  <si>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</si>
  <si>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</si>
  <si>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</si>
  <si>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</si>
  <si>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</si>
  <si>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</si>
  <si>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</si>
  <si>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</si>
  <si>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</si>
  <si>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</si>
  <si>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</si>
  <si>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</si>
  <si>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</si>
  <si>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</si>
  <si>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</si>
  <si>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</si>
  <si>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</si>
  <si>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</si>
  <si>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</si>
  <si>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</si>
  <si>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</si>
  <si>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</si>
  <si>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</si>
  <si>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</si>
  <si>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</si>
  <si>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</si>
  <si>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</si>
  <si>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</si>
  <si>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</si>
  <si>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</si>
  <si>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</si>
  <si>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</si>
  <si>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</si>
  <si>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</si>
  <si>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</si>
  <si>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</si>
  <si>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</si>
  <si>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</si>
  <si>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</si>
  <si>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</si>
  <si>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</si>
  <si>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</si>
  <si>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</si>
  <si>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</si>
  <si>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</si>
  <si>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</si>
  <si>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</si>
  <si>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</si>
  <si>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</si>
  <si>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</si>
  <si>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</si>
  <si>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</si>
  <si>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</si>
  <si>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</si>
  <si>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</si>
  <si>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</si>
  <si>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</si>
  <si>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</si>
  <si>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</si>
  <si>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</si>
  <si>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</si>
  <si>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</si>
  <si>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</si>
  <si>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</si>
  <si>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</si>
  <si>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</si>
  <si>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</si>
  <si>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</si>
  <si>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</si>
  <si>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</si>
  <si>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</si>
  <si>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</si>
  <si>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</si>
  <si>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</si>
  <si>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</si>
  <si>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</si>
  <si>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</si>
  <si>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</si>
  <si>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</si>
  <si>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</si>
  <si>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</si>
  <si>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</si>
  <si>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</si>
  <si>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</si>
  <si>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</si>
  <si>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</si>
  <si>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</si>
  <si>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</si>
  <si>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</si>
  <si>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</si>
  <si>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</si>
  <si>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</si>
  <si>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</si>
  <si>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</si>
  <si>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</si>
  <si>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</si>
  <si>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</si>
  <si>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</si>
  <si>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</si>
  <si>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</si>
  <si>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</si>
  <si>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</si>
  <si>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</si>
  <si>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</si>
  <si>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</si>
  <si>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</si>
  <si>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</si>
  <si>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VATİKAN</t>
  </si>
  <si>
    <t>30.06.2019 Konsolide Ülkelere Göre İhracat  (1000 $)</t>
  </si>
  <si>
    <t>30 HAZIRAN</t>
  </si>
  <si>
    <t>1 - 30 HAZIRAN</t>
  </si>
  <si>
    <t>1 - 30 MAYıS</t>
  </si>
  <si>
    <t>1 OCAK  -  30 HAZIRAN</t>
  </si>
  <si>
    <t>MİKRONEZYA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</si>
</sst>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240</v>
      </c>
      <c r="D3" s="11"/>
      <c r="E3" s="11"/>
      <c r="F3" s="11" t="s">
        <v>241</v>
      </c>
      <c r="G3" s="11"/>
      <c r="H3" s="11"/>
      <c r="I3" s="11" t="s">
        <v>242</v>
      </c>
      <c r="J3" s="11"/>
      <c r="K3" s="11" t="s">
        <v>243</v>
      </c>
      <c r="L3" s="11"/>
      <c r="M3" s="11"/>
    </row>
    <row r="4" spans="1:13" ht="13" x14ac:dyDescent="0.3">
      <c r="A4" s="6" t="s">
        <v>86</v>
      </c>
      <c r="B4" s="6"/>
      <c r="C4" s="8">
        <v>2018</v>
      </c>
      <c r="D4" s="8">
        <v>2019</v>
      </c>
      <c r="E4" s="7" t="s">
        <v>85</v>
      </c>
      <c r="F4" s="8">
        <v>2018</v>
      </c>
      <c r="G4" s="8">
        <v>2019</v>
      </c>
      <c r="H4" s="7" t="s">
        <v>85</v>
      </c>
      <c r="I4" s="8">
        <v>2019</v>
      </c>
      <c r="J4" s="7" t="s">
        <v>85</v>
      </c>
      <c r="K4" s="8">
        <v>2018</v>
      </c>
      <c r="L4" s="8">
        <v>2019</v>
      </c>
      <c r="M4" s="7" t="s">
        <v>85</v>
      </c>
    </row>
    <row r="5" spans="1:13" x14ac:dyDescent="0.25">
      <c r="A5" s="1" t="s">
        <v>237</v>
      </c>
      <c r="C5" s="2">
        <v>4703.0588399999997</v>
      </c>
      <c r="D5" s="2">
        <v>530.92439000000002</v>
      </c>
      <c r="E5" s="3">
        <f t="shared" ref="E5:E68" si="0">IF(C5=0,"",(D5/C5-1))</f>
        <v>-0.88711083402052437</v>
      </c>
      <c r="F5" s="2">
        <v>618056.82372999995</v>
      </c>
      <c r="G5" s="2">
        <v>482386.30274999997</v>
      </c>
      <c r="H5" s="3">
        <f t="shared" ref="H5:H68" si="1">IF(F5=0,"",(G5/F5-1))</f>
        <v>-0.21951140375932177</v>
      </c>
      <c r="I5" s="2">
        <v>757662.08993000002</v>
      </c>
      <c r="J5" s="3">
        <f t="shared" ref="J5:J68" si="2">IF(I5=0,"",(G5/I5-1))</f>
        <v>-0.36332263529963948</v>
      </c>
      <c r="K5" s="2">
        <v>3792810.3081299998</v>
      </c>
      <c r="L5" s="2">
        <v>3838965.13741</v>
      </c>
      <c r="M5" s="3">
        <f t="shared" ref="M5:M68" si="3">IF(K5=0,"",(L5/K5-1))</f>
        <v>1.2169031807645725E-2</v>
      </c>
    </row>
    <row r="6" spans="1:13" x14ac:dyDescent="0.25">
      <c r="A6" s="1" t="s">
        <v>236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165.44306</v>
      </c>
      <c r="H6" s="3" t="str">
        <f t="shared" si="1"/>
        <v/>
      </c>
      <c r="I6" s="2">
        <v>101.02158</v>
      </c>
      <c r="J6" s="3">
        <f t="shared" si="2"/>
        <v>0.63770018247586302</v>
      </c>
      <c r="K6" s="2">
        <v>0.57499999999999996</v>
      </c>
      <c r="L6" s="2">
        <v>489.06101000000001</v>
      </c>
      <c r="M6" s="3">
        <f t="shared" si="3"/>
        <v>849.54088695652183</v>
      </c>
    </row>
    <row r="7" spans="1:13" x14ac:dyDescent="0.25">
      <c r="A7" s="1" t="s">
        <v>84</v>
      </c>
      <c r="C7" s="2">
        <v>0</v>
      </c>
      <c r="D7" s="2">
        <v>0</v>
      </c>
      <c r="E7" s="3" t="str">
        <f t="shared" si="0"/>
        <v/>
      </c>
      <c r="F7" s="2">
        <v>10.952999999999999</v>
      </c>
      <c r="G7" s="2">
        <v>49.671680000000002</v>
      </c>
      <c r="H7" s="3">
        <f t="shared" si="1"/>
        <v>3.5349840226421989</v>
      </c>
      <c r="I7" s="2">
        <v>0</v>
      </c>
      <c r="J7" s="3" t="str">
        <f t="shared" si="2"/>
        <v/>
      </c>
      <c r="K7" s="2">
        <v>23.378160000000001</v>
      </c>
      <c r="L7" s="2">
        <v>274.08708999999999</v>
      </c>
      <c r="M7" s="3">
        <f t="shared" si="3"/>
        <v>10.724065965841621</v>
      </c>
    </row>
    <row r="8" spans="1:13" x14ac:dyDescent="0.25">
      <c r="A8" s="1" t="s">
        <v>83</v>
      </c>
      <c r="C8" s="2">
        <v>65.072149999999993</v>
      </c>
      <c r="D8" s="2">
        <v>0</v>
      </c>
      <c r="E8" s="3">
        <f t="shared" si="0"/>
        <v>-1</v>
      </c>
      <c r="F8" s="2">
        <v>9030.4150900000004</v>
      </c>
      <c r="G8" s="2">
        <v>7674.9377299999996</v>
      </c>
      <c r="H8" s="3">
        <f t="shared" si="1"/>
        <v>-0.15010133493210231</v>
      </c>
      <c r="I8" s="2">
        <v>14294.510619999999</v>
      </c>
      <c r="J8" s="3">
        <f t="shared" si="2"/>
        <v>-0.46308496079175321</v>
      </c>
      <c r="K8" s="2">
        <v>68109.434980000005</v>
      </c>
      <c r="L8" s="2">
        <v>65780.176600000006</v>
      </c>
      <c r="M8" s="3">
        <f t="shared" si="3"/>
        <v>-3.4198762340107103E-2</v>
      </c>
    </row>
    <row r="9" spans="1:13" x14ac:dyDescent="0.25">
      <c r="A9" s="1" t="s">
        <v>235</v>
      </c>
      <c r="C9" s="2">
        <v>0</v>
      </c>
      <c r="D9" s="2">
        <v>0</v>
      </c>
      <c r="E9" s="3" t="str">
        <f t="shared" si="0"/>
        <v/>
      </c>
      <c r="F9" s="2">
        <v>3577.72597</v>
      </c>
      <c r="G9" s="2">
        <v>2609.4466900000002</v>
      </c>
      <c r="H9" s="3">
        <f t="shared" si="1"/>
        <v>-0.27064098483763965</v>
      </c>
      <c r="I9" s="2">
        <v>3355.0886399999999</v>
      </c>
      <c r="J9" s="3">
        <f t="shared" si="2"/>
        <v>-0.2222421014784276</v>
      </c>
      <c r="K9" s="2">
        <v>27081.680489999999</v>
      </c>
      <c r="L9" s="2">
        <v>20953.568869999999</v>
      </c>
      <c r="M9" s="3">
        <f t="shared" si="3"/>
        <v>-0.22628254632362366</v>
      </c>
    </row>
    <row r="10" spans="1:13" x14ac:dyDescent="0.25">
      <c r="A10" s="1" t="s">
        <v>234</v>
      </c>
      <c r="C10" s="2">
        <v>27941.714049999999</v>
      </c>
      <c r="D10" s="2">
        <v>5520.9218300000002</v>
      </c>
      <c r="E10" s="3">
        <f t="shared" si="0"/>
        <v>-0.80241291496575173</v>
      </c>
      <c r="F10" s="2">
        <v>1274662.70875</v>
      </c>
      <c r="G10" s="2">
        <v>1033205.76509</v>
      </c>
      <c r="H10" s="3">
        <f t="shared" si="1"/>
        <v>-0.18942810674738031</v>
      </c>
      <c r="I10" s="2">
        <v>1427910.6949499999</v>
      </c>
      <c r="J10" s="3">
        <f t="shared" si="2"/>
        <v>-0.27642129949437844</v>
      </c>
      <c r="K10" s="2">
        <v>8071215.8917800002</v>
      </c>
      <c r="L10" s="2">
        <v>7443010.0498099998</v>
      </c>
      <c r="M10" s="3">
        <f t="shared" si="3"/>
        <v>-7.7832863151360732E-2</v>
      </c>
    </row>
    <row r="11" spans="1:13" x14ac:dyDescent="0.25">
      <c r="A11" s="1" t="s">
        <v>82</v>
      </c>
      <c r="C11" s="2">
        <v>0</v>
      </c>
      <c r="D11" s="2">
        <v>0</v>
      </c>
      <c r="E11" s="3" t="str">
        <f t="shared" si="0"/>
        <v/>
      </c>
      <c r="F11" s="2">
        <v>13.753500000000001</v>
      </c>
      <c r="G11" s="2">
        <v>18.933350000000001</v>
      </c>
      <c r="H11" s="3">
        <f t="shared" si="1"/>
        <v>0.37662049660086527</v>
      </c>
      <c r="I11" s="2">
        <v>0</v>
      </c>
      <c r="J11" s="3" t="str">
        <f t="shared" si="2"/>
        <v/>
      </c>
      <c r="K11" s="2">
        <v>60.724260000000001</v>
      </c>
      <c r="L11" s="2">
        <v>79.858230000000006</v>
      </c>
      <c r="M11" s="3">
        <f t="shared" si="3"/>
        <v>0.3150959764680541</v>
      </c>
    </row>
    <row r="12" spans="1:13" x14ac:dyDescent="0.25">
      <c r="A12" s="1" t="s">
        <v>233</v>
      </c>
      <c r="C12" s="2">
        <v>0</v>
      </c>
      <c r="D12" s="2">
        <v>0</v>
      </c>
      <c r="E12" s="3" t="str">
        <f t="shared" si="0"/>
        <v/>
      </c>
      <c r="F12" s="2">
        <v>42.728389999999997</v>
      </c>
      <c r="G12" s="2">
        <v>4.0834599999999996</v>
      </c>
      <c r="H12" s="3">
        <f t="shared" si="1"/>
        <v>-0.90443215857185355</v>
      </c>
      <c r="I12" s="2">
        <v>49.777720000000002</v>
      </c>
      <c r="J12" s="3">
        <f t="shared" si="2"/>
        <v>-0.91796611013923501</v>
      </c>
      <c r="K12" s="2">
        <v>193.74078</v>
      </c>
      <c r="L12" s="2">
        <v>224.17429000000001</v>
      </c>
      <c r="M12" s="3">
        <f t="shared" si="3"/>
        <v>0.15708365580029149</v>
      </c>
    </row>
    <row r="13" spans="1:13" x14ac:dyDescent="0.25">
      <c r="A13" s="1" t="s">
        <v>81</v>
      </c>
      <c r="C13" s="2">
        <v>3.8151700000000002</v>
      </c>
      <c r="D13" s="2">
        <v>0</v>
      </c>
      <c r="E13" s="3">
        <f t="shared" si="0"/>
        <v>-1</v>
      </c>
      <c r="F13" s="2">
        <v>20714.181850000001</v>
      </c>
      <c r="G13" s="2">
        <v>11955.03837</v>
      </c>
      <c r="H13" s="3">
        <f t="shared" si="1"/>
        <v>-0.42285732274770005</v>
      </c>
      <c r="I13" s="2">
        <v>21716.730650000001</v>
      </c>
      <c r="J13" s="3">
        <f t="shared" si="2"/>
        <v>-0.44950100626679734</v>
      </c>
      <c r="K13" s="2">
        <v>105588.7792</v>
      </c>
      <c r="L13" s="2">
        <v>110763.92445000001</v>
      </c>
      <c r="M13" s="3">
        <f t="shared" si="3"/>
        <v>4.9012265216150874E-2</v>
      </c>
    </row>
    <row r="14" spans="1:13" x14ac:dyDescent="0.25">
      <c r="A14" s="1" t="s">
        <v>232</v>
      </c>
      <c r="C14" s="2">
        <v>0</v>
      </c>
      <c r="D14" s="2">
        <v>0</v>
      </c>
      <c r="E14" s="3" t="str">
        <f t="shared" si="0"/>
        <v/>
      </c>
      <c r="F14" s="2">
        <v>23.63758</v>
      </c>
      <c r="G14" s="2">
        <v>4.6791799999999997</v>
      </c>
      <c r="H14" s="3">
        <f t="shared" si="1"/>
        <v>-0.8020448793827456</v>
      </c>
      <c r="I14" s="2">
        <v>137.11322000000001</v>
      </c>
      <c r="J14" s="3">
        <f t="shared" si="2"/>
        <v>-0.96587360431036484</v>
      </c>
      <c r="K14" s="2">
        <v>25.365580000000001</v>
      </c>
      <c r="L14" s="2">
        <v>286.22579000000002</v>
      </c>
      <c r="M14" s="3">
        <f t="shared" si="3"/>
        <v>10.284023073787392</v>
      </c>
    </row>
    <row r="15" spans="1:13" x14ac:dyDescent="0.25">
      <c r="A15" s="1" t="s">
        <v>231</v>
      </c>
      <c r="C15" s="2">
        <v>0</v>
      </c>
      <c r="D15" s="2">
        <v>0</v>
      </c>
      <c r="E15" s="3" t="str">
        <f t="shared" si="0"/>
        <v/>
      </c>
      <c r="F15" s="2">
        <v>4082.0077200000001</v>
      </c>
      <c r="G15" s="2">
        <v>5825.3000300000003</v>
      </c>
      <c r="H15" s="3">
        <f t="shared" si="1"/>
        <v>0.42706737213128054</v>
      </c>
      <c r="I15" s="2">
        <v>7866.6282700000002</v>
      </c>
      <c r="J15" s="3">
        <f t="shared" si="2"/>
        <v>-0.2594921445296664</v>
      </c>
      <c r="K15" s="2">
        <v>27481.520359999999</v>
      </c>
      <c r="L15" s="2">
        <v>46422.760340000001</v>
      </c>
      <c r="M15" s="3">
        <f t="shared" si="3"/>
        <v>0.68923552015591616</v>
      </c>
    </row>
    <row r="16" spans="1:13" x14ac:dyDescent="0.25">
      <c r="A16" s="1" t="s">
        <v>230</v>
      </c>
      <c r="C16" s="2">
        <v>0</v>
      </c>
      <c r="D16" s="2">
        <v>0</v>
      </c>
      <c r="E16" s="3" t="str">
        <f t="shared" si="0"/>
        <v/>
      </c>
      <c r="F16" s="2">
        <v>59.256250000000001</v>
      </c>
      <c r="G16" s="2">
        <v>237.32918000000001</v>
      </c>
      <c r="H16" s="3">
        <f t="shared" si="1"/>
        <v>3.0051332981752976</v>
      </c>
      <c r="I16" s="2">
        <v>154.14118999999999</v>
      </c>
      <c r="J16" s="3">
        <f t="shared" si="2"/>
        <v>0.53968695843077397</v>
      </c>
      <c r="K16" s="2">
        <v>344.22143999999997</v>
      </c>
      <c r="L16" s="2">
        <v>1078.6183100000001</v>
      </c>
      <c r="M16" s="3">
        <f t="shared" si="3"/>
        <v>2.1335012426884279</v>
      </c>
    </row>
    <row r="17" spans="1:13" x14ac:dyDescent="0.25">
      <c r="A17" s="1" t="s">
        <v>80</v>
      </c>
      <c r="C17" s="2">
        <v>0</v>
      </c>
      <c r="D17" s="2">
        <v>0</v>
      </c>
      <c r="E17" s="3" t="str">
        <f t="shared" si="0"/>
        <v/>
      </c>
      <c r="F17" s="2">
        <v>11883.14791</v>
      </c>
      <c r="G17" s="2">
        <v>7315.6274000000003</v>
      </c>
      <c r="H17" s="3">
        <f t="shared" si="1"/>
        <v>-0.38436957484609813</v>
      </c>
      <c r="I17" s="2">
        <v>12826.18758</v>
      </c>
      <c r="J17" s="3">
        <f t="shared" si="2"/>
        <v>-0.42963352482016326</v>
      </c>
      <c r="K17" s="2">
        <v>91413.53138</v>
      </c>
      <c r="L17" s="2">
        <v>83191.665869999997</v>
      </c>
      <c r="M17" s="3">
        <f t="shared" si="3"/>
        <v>-8.9941449431838016E-2</v>
      </c>
    </row>
    <row r="18" spans="1:13" x14ac:dyDescent="0.25">
      <c r="A18" s="1" t="s">
        <v>79</v>
      </c>
      <c r="C18" s="2">
        <v>364.13902000000002</v>
      </c>
      <c r="D18" s="2">
        <v>145.21243000000001</v>
      </c>
      <c r="E18" s="3">
        <f t="shared" si="0"/>
        <v>-0.6012170571558082</v>
      </c>
      <c r="F18" s="2">
        <v>33453.591829999998</v>
      </c>
      <c r="G18" s="2">
        <v>27247.158960000001</v>
      </c>
      <c r="H18" s="3">
        <f t="shared" si="1"/>
        <v>-0.18552366219863681</v>
      </c>
      <c r="I18" s="2">
        <v>44546.967709999997</v>
      </c>
      <c r="J18" s="3">
        <f t="shared" si="2"/>
        <v>-0.38834986171497587</v>
      </c>
      <c r="K18" s="2">
        <v>192457.66771000001</v>
      </c>
      <c r="L18" s="2">
        <v>205426.41411000001</v>
      </c>
      <c r="M18" s="3">
        <f t="shared" si="3"/>
        <v>6.7384929653941494E-2</v>
      </c>
    </row>
    <row r="19" spans="1:13" x14ac:dyDescent="0.25">
      <c r="A19" s="1" t="s">
        <v>229</v>
      </c>
      <c r="C19" s="2">
        <v>0</v>
      </c>
      <c r="D19" s="2">
        <v>0</v>
      </c>
      <c r="E19" s="3" t="str">
        <f t="shared" si="0"/>
        <v/>
      </c>
      <c r="F19" s="2">
        <v>166.77077</v>
      </c>
      <c r="G19" s="2">
        <v>73.995500000000007</v>
      </c>
      <c r="H19" s="3">
        <f t="shared" si="1"/>
        <v>-0.55630414130725669</v>
      </c>
      <c r="I19" s="2">
        <v>126.88652</v>
      </c>
      <c r="J19" s="3">
        <f t="shared" si="2"/>
        <v>-0.41683718648757961</v>
      </c>
      <c r="K19" s="2">
        <v>762.36429999999996</v>
      </c>
      <c r="L19" s="2">
        <v>510.47073</v>
      </c>
      <c r="M19" s="3">
        <f t="shared" si="3"/>
        <v>-0.33041102528017108</v>
      </c>
    </row>
    <row r="20" spans="1:13" x14ac:dyDescent="0.25">
      <c r="A20" s="1" t="s">
        <v>78</v>
      </c>
      <c r="C20" s="2">
        <v>192.85426000000001</v>
      </c>
      <c r="D20" s="2">
        <v>0</v>
      </c>
      <c r="E20" s="3">
        <f t="shared" si="0"/>
        <v>-1</v>
      </c>
      <c r="F20" s="2">
        <v>50414.228629999998</v>
      </c>
      <c r="G20" s="2">
        <v>33230.851349999997</v>
      </c>
      <c r="H20" s="3">
        <f t="shared" si="1"/>
        <v>-0.34084380039040585</v>
      </c>
      <c r="I20" s="2">
        <v>57211.549079999997</v>
      </c>
      <c r="J20" s="3">
        <f t="shared" si="2"/>
        <v>-0.41915833630841448</v>
      </c>
      <c r="K20" s="2">
        <v>324020.86264000001</v>
      </c>
      <c r="L20" s="2">
        <v>284839.56082000001</v>
      </c>
      <c r="M20" s="3">
        <f t="shared" si="3"/>
        <v>-0.12092215760665992</v>
      </c>
    </row>
    <row r="21" spans="1:13" x14ac:dyDescent="0.25">
      <c r="A21" s="1" t="s">
        <v>228</v>
      </c>
      <c r="C21" s="2">
        <v>1701.76559</v>
      </c>
      <c r="D21" s="2">
        <v>323.90883000000002</v>
      </c>
      <c r="E21" s="3">
        <f t="shared" si="0"/>
        <v>-0.8096630746893877</v>
      </c>
      <c r="F21" s="2">
        <v>99698.958459999994</v>
      </c>
      <c r="G21" s="2">
        <v>85077.248940000005</v>
      </c>
      <c r="H21" s="3">
        <f t="shared" si="1"/>
        <v>-0.14665859850347718</v>
      </c>
      <c r="I21" s="2">
        <v>96585.621780000001</v>
      </c>
      <c r="J21" s="3">
        <f t="shared" si="2"/>
        <v>-0.11915202933841895</v>
      </c>
      <c r="K21" s="2">
        <v>593390.98294000002</v>
      </c>
      <c r="L21" s="2">
        <v>558532.14483</v>
      </c>
      <c r="M21" s="3">
        <f t="shared" si="3"/>
        <v>-5.8745142936431738E-2</v>
      </c>
    </row>
    <row r="22" spans="1:13" x14ac:dyDescent="0.25">
      <c r="A22" s="1" t="s">
        <v>227</v>
      </c>
      <c r="C22" s="2">
        <v>1619.00288</v>
      </c>
      <c r="D22" s="2">
        <v>8.9266000000000005</v>
      </c>
      <c r="E22" s="3">
        <f t="shared" si="0"/>
        <v>-0.99448635940659968</v>
      </c>
      <c r="F22" s="2">
        <v>115449.88632000001</v>
      </c>
      <c r="G22" s="2">
        <v>100563.38344999999</v>
      </c>
      <c r="H22" s="3">
        <f t="shared" si="1"/>
        <v>-0.12894341730868508</v>
      </c>
      <c r="I22" s="2">
        <v>153361.73871999999</v>
      </c>
      <c r="J22" s="3">
        <f t="shared" si="2"/>
        <v>-0.34427332208587258</v>
      </c>
      <c r="K22" s="2">
        <v>707995.80845000001</v>
      </c>
      <c r="L22" s="2">
        <v>687615.07801000006</v>
      </c>
      <c r="M22" s="3">
        <f t="shared" si="3"/>
        <v>-2.8786512853259727E-2</v>
      </c>
    </row>
    <row r="23" spans="1:13" x14ac:dyDescent="0.25">
      <c r="A23" s="1" t="s">
        <v>226</v>
      </c>
      <c r="C23" s="2">
        <v>6859.2135399999997</v>
      </c>
      <c r="D23" s="2">
        <v>15.03192</v>
      </c>
      <c r="E23" s="3">
        <f t="shared" si="0"/>
        <v>-0.99780850677525346</v>
      </c>
      <c r="F23" s="2">
        <v>151986.13136999999</v>
      </c>
      <c r="G23" s="2">
        <v>107952.63171</v>
      </c>
      <c r="H23" s="3">
        <f t="shared" si="1"/>
        <v>-0.28972051109586705</v>
      </c>
      <c r="I23" s="2">
        <v>292311.07131999999</v>
      </c>
      <c r="J23" s="3">
        <f t="shared" si="2"/>
        <v>-0.63069263431414258</v>
      </c>
      <c r="K23" s="2">
        <v>942572.63413000002</v>
      </c>
      <c r="L23" s="2">
        <v>1166513.27073</v>
      </c>
      <c r="M23" s="3">
        <f t="shared" si="3"/>
        <v>0.23758448791238096</v>
      </c>
    </row>
    <row r="24" spans="1:13" x14ac:dyDescent="0.25">
      <c r="A24" s="1" t="s">
        <v>225</v>
      </c>
      <c r="C24" s="2">
        <v>83.601740000000007</v>
      </c>
      <c r="D24" s="2">
        <v>0</v>
      </c>
      <c r="E24" s="3">
        <f t="shared" si="0"/>
        <v>-1</v>
      </c>
      <c r="F24" s="2">
        <v>301.07024999999999</v>
      </c>
      <c r="G24" s="2">
        <v>181.63754</v>
      </c>
      <c r="H24" s="3">
        <f t="shared" si="1"/>
        <v>-0.39669382810158094</v>
      </c>
      <c r="I24" s="2">
        <v>290.45317999999997</v>
      </c>
      <c r="J24" s="3">
        <f t="shared" si="2"/>
        <v>-0.37464089737285711</v>
      </c>
      <c r="K24" s="2">
        <v>1250.7722799999999</v>
      </c>
      <c r="L24" s="2">
        <v>45670.803659999998</v>
      </c>
      <c r="M24" s="3">
        <f t="shared" si="3"/>
        <v>35.514083650782538</v>
      </c>
    </row>
    <row r="25" spans="1:13" x14ac:dyDescent="0.25">
      <c r="A25" s="1" t="s">
        <v>224</v>
      </c>
      <c r="C25" s="2">
        <v>0</v>
      </c>
      <c r="D25" s="2">
        <v>0</v>
      </c>
      <c r="E25" s="3" t="str">
        <f t="shared" si="0"/>
        <v/>
      </c>
      <c r="F25" s="2">
        <v>25172.713629999998</v>
      </c>
      <c r="G25" s="2">
        <v>10394.759910000001</v>
      </c>
      <c r="H25" s="3">
        <f t="shared" si="1"/>
        <v>-0.58706240166289136</v>
      </c>
      <c r="I25" s="2">
        <v>28911.786499999998</v>
      </c>
      <c r="J25" s="3">
        <f t="shared" si="2"/>
        <v>-0.6404663575528271</v>
      </c>
      <c r="K25" s="2">
        <v>147667.71627</v>
      </c>
      <c r="L25" s="2">
        <v>127367.56366</v>
      </c>
      <c r="M25" s="3">
        <f t="shared" si="3"/>
        <v>-0.1374718396327238</v>
      </c>
    </row>
    <row r="26" spans="1:13" x14ac:dyDescent="0.25">
      <c r="A26" s="1" t="s">
        <v>77</v>
      </c>
      <c r="C26" s="2">
        <v>197.77887000000001</v>
      </c>
      <c r="D26" s="2">
        <v>0</v>
      </c>
      <c r="E26" s="3">
        <f t="shared" si="0"/>
        <v>-1</v>
      </c>
      <c r="F26" s="2">
        <v>23704.7778</v>
      </c>
      <c r="G26" s="2">
        <v>22233.680489999999</v>
      </c>
      <c r="H26" s="3">
        <f t="shared" si="1"/>
        <v>-6.2059105654219682E-2</v>
      </c>
      <c r="I26" s="2">
        <v>31395.593649999999</v>
      </c>
      <c r="J26" s="3">
        <f t="shared" si="2"/>
        <v>-0.29182162510247678</v>
      </c>
      <c r="K26" s="2">
        <v>166138.01514999999</v>
      </c>
      <c r="L26" s="2">
        <v>169324.69941999999</v>
      </c>
      <c r="M26" s="3">
        <f t="shared" si="3"/>
        <v>1.9180945836645868E-2</v>
      </c>
    </row>
    <row r="27" spans="1:13" x14ac:dyDescent="0.25">
      <c r="A27" s="1" t="s">
        <v>76</v>
      </c>
      <c r="C27" s="2">
        <v>0</v>
      </c>
      <c r="D27" s="2">
        <v>0</v>
      </c>
      <c r="E27" s="3" t="str">
        <f t="shared" si="0"/>
        <v/>
      </c>
      <c r="F27" s="2">
        <v>493.12956000000003</v>
      </c>
      <c r="G27" s="2">
        <v>299.83638999999999</v>
      </c>
      <c r="H27" s="3">
        <f t="shared" si="1"/>
        <v>-0.39197238551264302</v>
      </c>
      <c r="I27" s="2">
        <v>425.06513000000001</v>
      </c>
      <c r="J27" s="3">
        <f t="shared" si="2"/>
        <v>-0.29461071059863231</v>
      </c>
      <c r="K27" s="2">
        <v>2373.58041</v>
      </c>
      <c r="L27" s="2">
        <v>2766.46099</v>
      </c>
      <c r="M27" s="3">
        <f t="shared" si="3"/>
        <v>0.16552233846587905</v>
      </c>
    </row>
    <row r="28" spans="1:13" x14ac:dyDescent="0.25">
      <c r="A28" s="1" t="s">
        <v>223</v>
      </c>
      <c r="C28" s="2">
        <v>556.30336999999997</v>
      </c>
      <c r="D28" s="2">
        <v>25.664999999999999</v>
      </c>
      <c r="E28" s="3">
        <f t="shared" si="0"/>
        <v>-0.95386510061946961</v>
      </c>
      <c r="F28" s="2">
        <v>26547.493770000001</v>
      </c>
      <c r="G28" s="2">
        <v>25714.839690000001</v>
      </c>
      <c r="H28" s="3">
        <f t="shared" si="1"/>
        <v>-3.1364696314231444E-2</v>
      </c>
      <c r="I28" s="2">
        <v>41941.055419999997</v>
      </c>
      <c r="J28" s="3">
        <f t="shared" si="2"/>
        <v>-0.38688143556498034</v>
      </c>
      <c r="K28" s="2">
        <v>203918.29446</v>
      </c>
      <c r="L28" s="2">
        <v>240876.24856000001</v>
      </c>
      <c r="M28" s="3">
        <f t="shared" si="3"/>
        <v>0.18123903104362982</v>
      </c>
    </row>
    <row r="29" spans="1:13" x14ac:dyDescent="0.25">
      <c r="A29" s="1" t="s">
        <v>75</v>
      </c>
      <c r="C29" s="2">
        <v>11490.44801</v>
      </c>
      <c r="D29" s="2">
        <v>971.91786000000002</v>
      </c>
      <c r="E29" s="3">
        <f t="shared" si="0"/>
        <v>-0.91541514663708923</v>
      </c>
      <c r="F29" s="2">
        <v>290636.12498999998</v>
      </c>
      <c r="G29" s="2">
        <v>201582.85678</v>
      </c>
      <c r="H29" s="3">
        <f t="shared" si="1"/>
        <v>-0.30640811844385851</v>
      </c>
      <c r="I29" s="2">
        <v>300416.96182000003</v>
      </c>
      <c r="J29" s="3">
        <f t="shared" si="2"/>
        <v>-0.32898976289900095</v>
      </c>
      <c r="K29" s="2">
        <v>1984674.01477</v>
      </c>
      <c r="L29" s="2">
        <v>1651400.17331</v>
      </c>
      <c r="M29" s="3">
        <f t="shared" si="3"/>
        <v>-0.16792371894818325</v>
      </c>
    </row>
    <row r="30" spans="1:13" x14ac:dyDescent="0.25">
      <c r="A30" s="1" t="s">
        <v>222</v>
      </c>
      <c r="C30" s="2">
        <v>0</v>
      </c>
      <c r="D30" s="2">
        <v>0</v>
      </c>
      <c r="E30" s="3" t="str">
        <f t="shared" si="0"/>
        <v/>
      </c>
      <c r="F30" s="2">
        <v>758.75672999999995</v>
      </c>
      <c r="G30" s="2">
        <v>108.13791999999999</v>
      </c>
      <c r="H30" s="3">
        <f t="shared" si="1"/>
        <v>-0.85748011750749153</v>
      </c>
      <c r="I30" s="2">
        <v>189.0093</v>
      </c>
      <c r="J30" s="3">
        <f t="shared" si="2"/>
        <v>-0.42786984555786411</v>
      </c>
      <c r="K30" s="2">
        <v>3683.9420799999998</v>
      </c>
      <c r="L30" s="2">
        <v>1194.15887</v>
      </c>
      <c r="M30" s="3">
        <f t="shared" si="3"/>
        <v>-0.67584754481264808</v>
      </c>
    </row>
    <row r="31" spans="1:13" x14ac:dyDescent="0.25">
      <c r="A31" s="1" t="s">
        <v>74</v>
      </c>
      <c r="C31" s="2">
        <v>6.0928599999999999</v>
      </c>
      <c r="D31" s="2">
        <v>0</v>
      </c>
      <c r="E31" s="3">
        <f t="shared" si="0"/>
        <v>-1</v>
      </c>
      <c r="F31" s="2">
        <v>312.67694</v>
      </c>
      <c r="G31" s="2">
        <v>100.12799</v>
      </c>
      <c r="H31" s="3">
        <f t="shared" si="1"/>
        <v>-0.67977174779822269</v>
      </c>
      <c r="I31" s="2">
        <v>820.52116999999998</v>
      </c>
      <c r="J31" s="3">
        <f t="shared" si="2"/>
        <v>-0.87797025395456885</v>
      </c>
      <c r="K31" s="2">
        <v>818.44114000000002</v>
      </c>
      <c r="L31" s="2">
        <v>2034.6636900000001</v>
      </c>
      <c r="M31" s="3">
        <f t="shared" si="3"/>
        <v>1.486023234364783</v>
      </c>
    </row>
    <row r="32" spans="1:13" x14ac:dyDescent="0.25">
      <c r="A32" s="1" t="s">
        <v>221</v>
      </c>
      <c r="C32" s="2">
        <v>0</v>
      </c>
      <c r="D32" s="2">
        <v>0</v>
      </c>
      <c r="E32" s="3" t="str">
        <f t="shared" si="0"/>
        <v/>
      </c>
      <c r="F32" s="2">
        <v>7088.9821199999997</v>
      </c>
      <c r="G32" s="2">
        <v>9894.3569900000002</v>
      </c>
      <c r="H32" s="3">
        <f t="shared" si="1"/>
        <v>0.39573733189215621</v>
      </c>
      <c r="I32" s="2">
        <v>11412.850200000001</v>
      </c>
      <c r="J32" s="3">
        <f t="shared" si="2"/>
        <v>-0.13305118207895172</v>
      </c>
      <c r="K32" s="2">
        <v>59508.220809999999</v>
      </c>
      <c r="L32" s="2">
        <v>65539.338669999997</v>
      </c>
      <c r="M32" s="3">
        <f t="shared" si="3"/>
        <v>0.10134932246178852</v>
      </c>
    </row>
    <row r="33" spans="1:13" x14ac:dyDescent="0.25">
      <c r="A33" s="1" t="s">
        <v>220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66.709670000000003</v>
      </c>
      <c r="H33" s="3" t="str">
        <f t="shared" si="1"/>
        <v/>
      </c>
      <c r="I33" s="2">
        <v>44.743160000000003</v>
      </c>
      <c r="J33" s="3">
        <f t="shared" si="2"/>
        <v>0.49094677264636655</v>
      </c>
      <c r="K33" s="2">
        <v>439.21195</v>
      </c>
      <c r="L33" s="2">
        <v>465.81420000000003</v>
      </c>
      <c r="M33" s="3">
        <f t="shared" si="3"/>
        <v>6.0568138002620397E-2</v>
      </c>
    </row>
    <row r="34" spans="1:13" x14ac:dyDescent="0.25">
      <c r="A34" s="1" t="s">
        <v>73</v>
      </c>
      <c r="C34" s="2">
        <v>26509.052889999999</v>
      </c>
      <c r="D34" s="2">
        <v>2220.52981</v>
      </c>
      <c r="E34" s="3">
        <f t="shared" si="0"/>
        <v>-0.91623503792405769</v>
      </c>
      <c r="F34" s="2">
        <v>873618.18157999997</v>
      </c>
      <c r="G34" s="2">
        <v>675696.64552000002</v>
      </c>
      <c r="H34" s="3">
        <f t="shared" si="1"/>
        <v>-0.22655381977289546</v>
      </c>
      <c r="I34" s="2">
        <v>846179.19409999996</v>
      </c>
      <c r="J34" s="3">
        <f t="shared" si="2"/>
        <v>-0.20147334012546358</v>
      </c>
      <c r="K34" s="2">
        <v>5178630.60188</v>
      </c>
      <c r="L34" s="2">
        <v>4965315.1014099997</v>
      </c>
      <c r="M34" s="3">
        <f t="shared" si="3"/>
        <v>-4.1191488034029722E-2</v>
      </c>
    </row>
    <row r="35" spans="1:13" x14ac:dyDescent="0.25">
      <c r="A35" s="1" t="s">
        <v>219</v>
      </c>
      <c r="C35" s="2">
        <v>0</v>
      </c>
      <c r="D35" s="2">
        <v>0</v>
      </c>
      <c r="E35" s="3" t="str">
        <f t="shared" si="0"/>
        <v/>
      </c>
      <c r="F35" s="2">
        <v>1094.9028499999999</v>
      </c>
      <c r="G35" s="2">
        <v>1775.5721599999999</v>
      </c>
      <c r="H35" s="3">
        <f t="shared" si="1"/>
        <v>0.62167096377546183</v>
      </c>
      <c r="I35" s="2">
        <v>2094.0045500000001</v>
      </c>
      <c r="J35" s="3">
        <f t="shared" si="2"/>
        <v>-0.15206862372863528</v>
      </c>
      <c r="K35" s="2">
        <v>11758.740889999999</v>
      </c>
      <c r="L35" s="2">
        <v>11299.25375</v>
      </c>
      <c r="M35" s="3">
        <f t="shared" si="3"/>
        <v>-3.9076219494789788E-2</v>
      </c>
    </row>
    <row r="36" spans="1:13" x14ac:dyDescent="0.25">
      <c r="A36" s="1" t="s">
        <v>72</v>
      </c>
      <c r="C36" s="2">
        <v>588.3818</v>
      </c>
      <c r="D36" s="2">
        <v>136.38498999999999</v>
      </c>
      <c r="E36" s="3">
        <f t="shared" si="0"/>
        <v>-0.76820324829897868</v>
      </c>
      <c r="F36" s="2">
        <v>31506.540669999998</v>
      </c>
      <c r="G36" s="2">
        <v>30931.892510000001</v>
      </c>
      <c r="H36" s="3">
        <f t="shared" si="1"/>
        <v>-1.8239011576004827E-2</v>
      </c>
      <c r="I36" s="2">
        <v>42255.862090000002</v>
      </c>
      <c r="J36" s="3">
        <f t="shared" si="2"/>
        <v>-0.26798576623241721</v>
      </c>
      <c r="K36" s="2">
        <v>210670.08413</v>
      </c>
      <c r="L36" s="2">
        <v>225043.28318999999</v>
      </c>
      <c r="M36" s="3">
        <f t="shared" si="3"/>
        <v>6.8226103954705852E-2</v>
      </c>
    </row>
    <row r="37" spans="1:13" x14ac:dyDescent="0.25">
      <c r="A37" s="1" t="s">
        <v>218</v>
      </c>
      <c r="C37" s="2">
        <v>0</v>
      </c>
      <c r="D37" s="2">
        <v>0</v>
      </c>
      <c r="E37" s="3" t="str">
        <f t="shared" si="0"/>
        <v/>
      </c>
      <c r="F37" s="2">
        <v>151.29684</v>
      </c>
      <c r="G37" s="2">
        <v>226.31907000000001</v>
      </c>
      <c r="H37" s="3">
        <f t="shared" si="1"/>
        <v>0.49586118256005873</v>
      </c>
      <c r="I37" s="2">
        <v>119.22767</v>
      </c>
      <c r="J37" s="3">
        <f t="shared" si="2"/>
        <v>0.89820928313033388</v>
      </c>
      <c r="K37" s="2">
        <v>516.35914000000002</v>
      </c>
      <c r="L37" s="2">
        <v>897.78934000000004</v>
      </c>
      <c r="M37" s="3">
        <f t="shared" si="3"/>
        <v>0.73869167881873854</v>
      </c>
    </row>
    <row r="38" spans="1:13" x14ac:dyDescent="0.25">
      <c r="A38" s="1" t="s">
        <v>71</v>
      </c>
      <c r="C38" s="2">
        <v>178.75636</v>
      </c>
      <c r="D38" s="2">
        <v>0</v>
      </c>
      <c r="E38" s="3">
        <f t="shared" si="0"/>
        <v>-1</v>
      </c>
      <c r="F38" s="2">
        <v>31427.138050000001</v>
      </c>
      <c r="G38" s="2">
        <v>36505.699130000001</v>
      </c>
      <c r="H38" s="3">
        <f t="shared" si="1"/>
        <v>0.16159794989668175</v>
      </c>
      <c r="I38" s="2">
        <v>40089.786970000001</v>
      </c>
      <c r="J38" s="3">
        <f t="shared" si="2"/>
        <v>-8.9401518713033923E-2</v>
      </c>
      <c r="K38" s="2">
        <v>230389.37020999999</v>
      </c>
      <c r="L38" s="2">
        <v>246190.57524999999</v>
      </c>
      <c r="M38" s="3">
        <f t="shared" si="3"/>
        <v>6.858478334133733E-2</v>
      </c>
    </row>
    <row r="39" spans="1:13" x14ac:dyDescent="0.25">
      <c r="A39" s="1" t="s">
        <v>217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21.35181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88.566090000000003</v>
      </c>
      <c r="M39" s="3" t="str">
        <f t="shared" si="3"/>
        <v/>
      </c>
    </row>
    <row r="40" spans="1:13" x14ac:dyDescent="0.25">
      <c r="A40" s="1" t="s">
        <v>216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1747.29303</v>
      </c>
      <c r="H40" s="3" t="str">
        <f t="shared" si="1"/>
        <v/>
      </c>
      <c r="I40" s="2">
        <v>600.37235999999996</v>
      </c>
      <c r="J40" s="3">
        <f t="shared" si="2"/>
        <v>1.91034888748043</v>
      </c>
      <c r="K40" s="2">
        <v>285.38013000000001</v>
      </c>
      <c r="L40" s="2">
        <v>2494.2061399999998</v>
      </c>
      <c r="M40" s="3">
        <f t="shared" si="3"/>
        <v>7.7399432469247227</v>
      </c>
    </row>
    <row r="41" spans="1:13" x14ac:dyDescent="0.25">
      <c r="A41" s="1" t="s">
        <v>215</v>
      </c>
      <c r="C41" s="2">
        <v>0</v>
      </c>
      <c r="D41" s="2">
        <v>0</v>
      </c>
      <c r="E41" s="3" t="str">
        <f t="shared" si="0"/>
        <v/>
      </c>
      <c r="F41" s="2">
        <v>86.302599999999998</v>
      </c>
      <c r="G41" s="2">
        <v>77.041529999999995</v>
      </c>
      <c r="H41" s="3">
        <f t="shared" si="1"/>
        <v>-0.10730928152801888</v>
      </c>
      <c r="I41" s="2">
        <v>153.10056</v>
      </c>
      <c r="J41" s="3">
        <f t="shared" si="2"/>
        <v>-0.4967913246039074</v>
      </c>
      <c r="K41" s="2">
        <v>1231.7996800000001</v>
      </c>
      <c r="L41" s="2">
        <v>3573.9536699999999</v>
      </c>
      <c r="M41" s="3">
        <f t="shared" si="3"/>
        <v>1.9014081818887951</v>
      </c>
    </row>
    <row r="42" spans="1:13" x14ac:dyDescent="0.25">
      <c r="A42" s="1" t="s">
        <v>70</v>
      </c>
      <c r="C42" s="2">
        <v>2554.0884799999999</v>
      </c>
      <c r="D42" s="2">
        <v>456.24007</v>
      </c>
      <c r="E42" s="3">
        <f t="shared" si="0"/>
        <v>-0.82136872955943951</v>
      </c>
      <c r="F42" s="2">
        <v>191252.6323</v>
      </c>
      <c r="G42" s="2">
        <v>171668.84573999999</v>
      </c>
      <c r="H42" s="3">
        <f t="shared" si="1"/>
        <v>-0.10239747460981752</v>
      </c>
      <c r="I42" s="2">
        <v>235035.50932000001</v>
      </c>
      <c r="J42" s="3">
        <f t="shared" si="2"/>
        <v>-0.26960463873450946</v>
      </c>
      <c r="K42" s="2">
        <v>1300831.6658300001</v>
      </c>
      <c r="L42" s="2">
        <v>1305091.1240600001</v>
      </c>
      <c r="M42" s="3">
        <f t="shared" si="3"/>
        <v>3.2744115490779269E-3</v>
      </c>
    </row>
    <row r="43" spans="1:13" x14ac:dyDescent="0.25">
      <c r="A43" s="1" t="s">
        <v>69</v>
      </c>
      <c r="C43" s="2">
        <v>0</v>
      </c>
      <c r="D43" s="2">
        <v>0</v>
      </c>
      <c r="E43" s="3" t="str">
        <f t="shared" si="0"/>
        <v/>
      </c>
      <c r="F43" s="2">
        <v>2566.1379000000002</v>
      </c>
      <c r="G43" s="2">
        <v>1234.46857</v>
      </c>
      <c r="H43" s="3">
        <f t="shared" si="1"/>
        <v>-0.51893911469060183</v>
      </c>
      <c r="I43" s="2">
        <v>3238.7285900000002</v>
      </c>
      <c r="J43" s="3">
        <f t="shared" si="2"/>
        <v>-0.61884161154732631</v>
      </c>
      <c r="K43" s="2">
        <v>22495.53368</v>
      </c>
      <c r="L43" s="2">
        <v>12656.568950000001</v>
      </c>
      <c r="M43" s="3">
        <f t="shared" si="3"/>
        <v>-0.43737414146113285</v>
      </c>
    </row>
    <row r="44" spans="1:13" x14ac:dyDescent="0.25">
      <c r="A44" s="1" t="s">
        <v>214</v>
      </c>
      <c r="C44" s="2">
        <v>2.6444100000000001</v>
      </c>
      <c r="D44" s="2">
        <v>1.6510199999999999</v>
      </c>
      <c r="E44" s="3">
        <f t="shared" si="0"/>
        <v>-0.3756565736780606</v>
      </c>
      <c r="F44" s="2">
        <v>22252.92022</v>
      </c>
      <c r="G44" s="2">
        <v>15483.521699999999</v>
      </c>
      <c r="H44" s="3">
        <f t="shared" si="1"/>
        <v>-0.30420270477202116</v>
      </c>
      <c r="I44" s="2">
        <v>22774.035769999999</v>
      </c>
      <c r="J44" s="3">
        <f t="shared" si="2"/>
        <v>-0.32012394042182535</v>
      </c>
      <c r="K44" s="2">
        <v>136185.2555</v>
      </c>
      <c r="L44" s="2">
        <v>118188.59978999999</v>
      </c>
      <c r="M44" s="3">
        <f t="shared" si="3"/>
        <v>-0.13214834193265512</v>
      </c>
    </row>
    <row r="45" spans="1:13" x14ac:dyDescent="0.25">
      <c r="A45" s="1" t="s">
        <v>213</v>
      </c>
      <c r="C45" s="2">
        <v>0</v>
      </c>
      <c r="D45" s="2">
        <v>0</v>
      </c>
      <c r="E45" s="3" t="str">
        <f t="shared" si="0"/>
        <v/>
      </c>
      <c r="F45" s="2">
        <v>229.45151000000001</v>
      </c>
      <c r="G45" s="2">
        <v>112.84780000000001</v>
      </c>
      <c r="H45" s="3">
        <f t="shared" si="1"/>
        <v>-0.5081845397312923</v>
      </c>
      <c r="I45" s="2">
        <v>222.62251000000001</v>
      </c>
      <c r="J45" s="3">
        <f t="shared" si="2"/>
        <v>-0.49309798007398264</v>
      </c>
      <c r="K45" s="2">
        <v>1042.6652899999999</v>
      </c>
      <c r="L45" s="2">
        <v>1152.81882</v>
      </c>
      <c r="M45" s="3">
        <f t="shared" si="3"/>
        <v>0.10564610815806486</v>
      </c>
    </row>
    <row r="46" spans="1:13" x14ac:dyDescent="0.25">
      <c r="A46" s="1" t="s">
        <v>212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201.02375000000001</v>
      </c>
      <c r="L46" s="2">
        <v>64.402259999999998</v>
      </c>
      <c r="M46" s="3">
        <f t="shared" si="3"/>
        <v>-0.67962860109812895</v>
      </c>
    </row>
    <row r="47" spans="1:13" x14ac:dyDescent="0.25">
      <c r="A47" s="1" t="s">
        <v>211</v>
      </c>
      <c r="C47" s="2">
        <v>0</v>
      </c>
      <c r="D47" s="2">
        <v>0</v>
      </c>
      <c r="E47" s="3" t="str">
        <f t="shared" si="0"/>
        <v/>
      </c>
      <c r="F47" s="2">
        <v>634.63688000000002</v>
      </c>
      <c r="G47" s="2">
        <v>437.72656999999998</v>
      </c>
      <c r="H47" s="3">
        <f t="shared" si="1"/>
        <v>-0.31027240333086226</v>
      </c>
      <c r="I47" s="2">
        <v>5289.1831400000001</v>
      </c>
      <c r="J47" s="3">
        <f t="shared" si="2"/>
        <v>-0.91724117724537702</v>
      </c>
      <c r="K47" s="2">
        <v>2053.5499399999999</v>
      </c>
      <c r="L47" s="2">
        <v>7236.9759700000004</v>
      </c>
      <c r="M47" s="3">
        <f t="shared" si="3"/>
        <v>2.524129522752196</v>
      </c>
    </row>
    <row r="48" spans="1:13" x14ac:dyDescent="0.25">
      <c r="A48" s="1" t="s">
        <v>68</v>
      </c>
      <c r="C48" s="2">
        <v>0</v>
      </c>
      <c r="D48" s="2">
        <v>0</v>
      </c>
      <c r="E48" s="3" t="str">
        <f t="shared" si="0"/>
        <v/>
      </c>
      <c r="F48" s="2">
        <v>33.925240000000002</v>
      </c>
      <c r="G48" s="2">
        <v>419.60102999999998</v>
      </c>
      <c r="H48" s="3">
        <f t="shared" si="1"/>
        <v>11.368402699582964</v>
      </c>
      <c r="I48" s="2">
        <v>789.94957999999997</v>
      </c>
      <c r="J48" s="3">
        <f t="shared" si="2"/>
        <v>-0.46882555466388121</v>
      </c>
      <c r="K48" s="2">
        <v>637.91709000000003</v>
      </c>
      <c r="L48" s="2">
        <v>2395.6314499999999</v>
      </c>
      <c r="M48" s="3">
        <f t="shared" si="3"/>
        <v>2.755396253767084</v>
      </c>
    </row>
    <row r="49" spans="1:13" x14ac:dyDescent="0.25">
      <c r="A49" s="1" t="s">
        <v>210</v>
      </c>
      <c r="C49" s="2">
        <v>16.72025</v>
      </c>
      <c r="D49" s="2">
        <v>0</v>
      </c>
      <c r="E49" s="3">
        <f t="shared" si="0"/>
        <v>-1</v>
      </c>
      <c r="F49" s="2">
        <v>305.90273000000002</v>
      </c>
      <c r="G49" s="2">
        <v>22.900670000000002</v>
      </c>
      <c r="H49" s="3">
        <f t="shared" si="1"/>
        <v>-0.92513741214404988</v>
      </c>
      <c r="I49" s="2">
        <v>3.7571599999999998</v>
      </c>
      <c r="J49" s="3">
        <f t="shared" si="2"/>
        <v>5.095207550383801</v>
      </c>
      <c r="K49" s="2">
        <v>135905.78128</v>
      </c>
      <c r="L49" s="2">
        <v>94610.797290000002</v>
      </c>
      <c r="M49" s="3">
        <f t="shared" si="3"/>
        <v>-0.30385009085759174</v>
      </c>
    </row>
    <row r="50" spans="1:13" x14ac:dyDescent="0.25">
      <c r="A50" s="1" t="s">
        <v>67</v>
      </c>
      <c r="C50" s="2">
        <v>750.30326000000002</v>
      </c>
      <c r="D50" s="2">
        <v>0</v>
      </c>
      <c r="E50" s="3">
        <f t="shared" si="0"/>
        <v>-1</v>
      </c>
      <c r="F50" s="2">
        <v>158328.07492000001</v>
      </c>
      <c r="G50" s="2">
        <v>130840.36208000001</v>
      </c>
      <c r="H50" s="3">
        <f t="shared" si="1"/>
        <v>-0.17361237325653711</v>
      </c>
      <c r="I50" s="2">
        <v>213525.92725000001</v>
      </c>
      <c r="J50" s="3">
        <f t="shared" si="2"/>
        <v>-0.38723899357285196</v>
      </c>
      <c r="K50" s="2">
        <v>1009383.18754</v>
      </c>
      <c r="L50" s="2">
        <v>1063033.66689</v>
      </c>
      <c r="M50" s="3">
        <f t="shared" si="3"/>
        <v>5.3151746544098266E-2</v>
      </c>
    </row>
    <row r="51" spans="1:13" x14ac:dyDescent="0.25">
      <c r="A51" s="1" t="s">
        <v>209</v>
      </c>
      <c r="C51" s="2">
        <v>420.90910000000002</v>
      </c>
      <c r="D51" s="2">
        <v>0</v>
      </c>
      <c r="E51" s="3">
        <f t="shared" si="0"/>
        <v>-1</v>
      </c>
      <c r="F51" s="2">
        <v>14708.42007</v>
      </c>
      <c r="G51" s="2">
        <v>15276.531660000001</v>
      </c>
      <c r="H51" s="3">
        <f t="shared" si="1"/>
        <v>3.8624922819463725E-2</v>
      </c>
      <c r="I51" s="2">
        <v>22505.243030000001</v>
      </c>
      <c r="J51" s="3">
        <f t="shared" si="2"/>
        <v>-0.32120121344008434</v>
      </c>
      <c r="K51" s="2">
        <v>101459.71541</v>
      </c>
      <c r="L51" s="2">
        <v>106657.70444</v>
      </c>
      <c r="M51" s="3">
        <f t="shared" si="3"/>
        <v>5.1232048197600966E-2</v>
      </c>
    </row>
    <row r="52" spans="1:13" x14ac:dyDescent="0.25">
      <c r="A52" s="1" t="s">
        <v>66</v>
      </c>
      <c r="C52" s="2">
        <v>0</v>
      </c>
      <c r="D52" s="2">
        <v>0</v>
      </c>
      <c r="E52" s="3" t="str">
        <f t="shared" si="0"/>
        <v/>
      </c>
      <c r="F52" s="2">
        <v>12.8027</v>
      </c>
      <c r="G52" s="2">
        <v>3.0428799999999998</v>
      </c>
      <c r="H52" s="3">
        <f t="shared" si="1"/>
        <v>-0.76232513454193263</v>
      </c>
      <c r="I52" s="2">
        <v>42.906390000000002</v>
      </c>
      <c r="J52" s="3">
        <f t="shared" si="2"/>
        <v>-0.92908095973583427</v>
      </c>
      <c r="K52" s="2">
        <v>115.59662</v>
      </c>
      <c r="L52" s="2">
        <v>95.755160000000004</v>
      </c>
      <c r="M52" s="3">
        <f t="shared" si="3"/>
        <v>-0.17164394599080834</v>
      </c>
    </row>
    <row r="53" spans="1:13" x14ac:dyDescent="0.25">
      <c r="A53" s="1" t="s">
        <v>208</v>
      </c>
      <c r="C53" s="2">
        <v>0</v>
      </c>
      <c r="D53" s="2">
        <v>0</v>
      </c>
      <c r="E53" s="3" t="str">
        <f t="shared" si="0"/>
        <v/>
      </c>
      <c r="F53" s="2">
        <v>571.83605</v>
      </c>
      <c r="G53" s="2">
        <v>1182.8543500000001</v>
      </c>
      <c r="H53" s="3">
        <f t="shared" si="1"/>
        <v>1.0685200766898135</v>
      </c>
      <c r="I53" s="2">
        <v>12313.647129999999</v>
      </c>
      <c r="J53" s="3">
        <f t="shared" si="2"/>
        <v>-0.90393956091869909</v>
      </c>
      <c r="K53" s="2">
        <v>7911.7079999999996</v>
      </c>
      <c r="L53" s="2">
        <v>23215.193149999999</v>
      </c>
      <c r="M53" s="3">
        <f t="shared" si="3"/>
        <v>1.9342833620755466</v>
      </c>
    </row>
    <row r="54" spans="1:13" x14ac:dyDescent="0.25">
      <c r="A54" s="1" t="s">
        <v>207</v>
      </c>
      <c r="C54" s="2">
        <v>1226.8203599999999</v>
      </c>
      <c r="D54" s="2">
        <v>80.133830000000003</v>
      </c>
      <c r="E54" s="3">
        <f t="shared" si="0"/>
        <v>-0.9346816921101635</v>
      </c>
      <c r="F54" s="2">
        <v>76170.818289999996</v>
      </c>
      <c r="G54" s="2">
        <v>61946.823839999997</v>
      </c>
      <c r="H54" s="3">
        <f t="shared" si="1"/>
        <v>-0.18673810744484787</v>
      </c>
      <c r="I54" s="2">
        <v>87801.339559999993</v>
      </c>
      <c r="J54" s="3">
        <f t="shared" si="2"/>
        <v>-0.29446607363355815</v>
      </c>
      <c r="K54" s="2">
        <v>485900.52403999999</v>
      </c>
      <c r="L54" s="2">
        <v>451287.50202999997</v>
      </c>
      <c r="M54" s="3">
        <f t="shared" si="3"/>
        <v>-7.1234790450957819E-2</v>
      </c>
    </row>
    <row r="55" spans="1:13" x14ac:dyDescent="0.25">
      <c r="A55" s="1" t="s">
        <v>206</v>
      </c>
      <c r="C55" s="2">
        <v>1072.7961299999999</v>
      </c>
      <c r="D55" s="2">
        <v>26.697109999999999</v>
      </c>
      <c r="E55" s="3">
        <f t="shared" si="0"/>
        <v>-0.97511446093676712</v>
      </c>
      <c r="F55" s="2">
        <v>264690.19319999998</v>
      </c>
      <c r="G55" s="2">
        <v>175550.68445999999</v>
      </c>
      <c r="H55" s="3">
        <f t="shared" si="1"/>
        <v>-0.3367692155963109</v>
      </c>
      <c r="I55" s="2">
        <v>284507.00029</v>
      </c>
      <c r="J55" s="3">
        <f t="shared" si="2"/>
        <v>-0.38296532499706537</v>
      </c>
      <c r="K55" s="2">
        <v>1463189.9447600001</v>
      </c>
      <c r="L55" s="2">
        <v>1249135.60601</v>
      </c>
      <c r="M55" s="3">
        <f t="shared" si="3"/>
        <v>-0.14629292629885482</v>
      </c>
    </row>
    <row r="56" spans="1:13" x14ac:dyDescent="0.25">
      <c r="A56" s="1" t="s">
        <v>205</v>
      </c>
      <c r="C56" s="2">
        <v>0</v>
      </c>
      <c r="D56" s="2">
        <v>0</v>
      </c>
      <c r="E56" s="3" t="str">
        <f t="shared" si="0"/>
        <v/>
      </c>
      <c r="F56" s="2">
        <v>16042.83257</v>
      </c>
      <c r="G56" s="2">
        <v>13441.51564</v>
      </c>
      <c r="H56" s="3">
        <f t="shared" si="1"/>
        <v>-0.16214823153265634</v>
      </c>
      <c r="I56" s="2">
        <v>18502.73576</v>
      </c>
      <c r="J56" s="3">
        <f t="shared" si="2"/>
        <v>-0.27353901529208247</v>
      </c>
      <c r="K56" s="2">
        <v>100984.944</v>
      </c>
      <c r="L56" s="2">
        <v>99814.311910000004</v>
      </c>
      <c r="M56" s="3">
        <f t="shared" si="3"/>
        <v>-1.1592144765659285E-2</v>
      </c>
    </row>
    <row r="57" spans="1:13" x14ac:dyDescent="0.25">
      <c r="A57" s="1" t="s">
        <v>65</v>
      </c>
      <c r="C57" s="2">
        <v>5594.9869900000003</v>
      </c>
      <c r="D57" s="2">
        <v>11593.431060000001</v>
      </c>
      <c r="E57" s="3">
        <f t="shared" si="0"/>
        <v>1.0721104590093069</v>
      </c>
      <c r="F57" s="2">
        <v>84810.502299999993</v>
      </c>
      <c r="G57" s="2">
        <v>83921.904829999999</v>
      </c>
      <c r="H57" s="3">
        <f t="shared" si="1"/>
        <v>-1.0477446140535251E-2</v>
      </c>
      <c r="I57" s="2">
        <v>90273.632700000002</v>
      </c>
      <c r="J57" s="3">
        <f t="shared" si="2"/>
        <v>-7.036083161855522E-2</v>
      </c>
      <c r="K57" s="2">
        <v>469778.99336999998</v>
      </c>
      <c r="L57" s="2">
        <v>477458.18157000002</v>
      </c>
      <c r="M57" s="3">
        <f t="shared" si="3"/>
        <v>1.6346384807274461E-2</v>
      </c>
    </row>
    <row r="58" spans="1:13" x14ac:dyDescent="0.25">
      <c r="A58" s="1" t="s">
        <v>204</v>
      </c>
      <c r="C58" s="2">
        <v>0</v>
      </c>
      <c r="D58" s="2">
        <v>0</v>
      </c>
      <c r="E58" s="3" t="str">
        <f t="shared" si="0"/>
        <v/>
      </c>
      <c r="F58" s="2">
        <v>164.49637999999999</v>
      </c>
      <c r="G58" s="2">
        <v>203.92583999999999</v>
      </c>
      <c r="H58" s="3">
        <f t="shared" si="1"/>
        <v>0.23969804077147483</v>
      </c>
      <c r="I58" s="2">
        <v>397.77201000000002</v>
      </c>
      <c r="J58" s="3">
        <f t="shared" si="2"/>
        <v>-0.48732984002569713</v>
      </c>
      <c r="K58" s="2">
        <v>1605.8577299999999</v>
      </c>
      <c r="L58" s="2">
        <v>1366.41211</v>
      </c>
      <c r="M58" s="3">
        <f t="shared" si="3"/>
        <v>-0.14910761739771305</v>
      </c>
    </row>
    <row r="59" spans="1:13" x14ac:dyDescent="0.25">
      <c r="A59" s="1" t="s">
        <v>203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0</v>
      </c>
      <c r="L59" s="2">
        <v>0</v>
      </c>
      <c r="M59" s="3" t="str">
        <f t="shared" si="3"/>
        <v/>
      </c>
    </row>
    <row r="60" spans="1:13" x14ac:dyDescent="0.25">
      <c r="A60" s="1" t="s">
        <v>202</v>
      </c>
      <c r="C60" s="2">
        <v>0</v>
      </c>
      <c r="D60" s="2">
        <v>0</v>
      </c>
      <c r="E60" s="3" t="str">
        <f t="shared" si="0"/>
        <v/>
      </c>
      <c r="F60" s="2">
        <v>1.2110000000000001</v>
      </c>
      <c r="G60" s="2">
        <v>134.47483</v>
      </c>
      <c r="H60" s="3">
        <f t="shared" si="1"/>
        <v>110.04445086705202</v>
      </c>
      <c r="I60" s="2">
        <v>200.78716</v>
      </c>
      <c r="J60" s="3">
        <f t="shared" si="2"/>
        <v>-0.33026180558557627</v>
      </c>
      <c r="K60" s="2">
        <v>358.36239</v>
      </c>
      <c r="L60" s="2">
        <v>563.22393</v>
      </c>
      <c r="M60" s="3">
        <f t="shared" si="3"/>
        <v>0.57166026825527094</v>
      </c>
    </row>
    <row r="61" spans="1:13" x14ac:dyDescent="0.25">
      <c r="A61" s="1" t="s">
        <v>201</v>
      </c>
      <c r="C61" s="2">
        <v>0</v>
      </c>
      <c r="D61" s="2">
        <v>0</v>
      </c>
      <c r="E61" s="3" t="str">
        <f t="shared" si="0"/>
        <v/>
      </c>
      <c r="F61" s="2">
        <v>9910.3104199999998</v>
      </c>
      <c r="G61" s="2">
        <v>6207.1865600000001</v>
      </c>
      <c r="H61" s="3">
        <f t="shared" si="1"/>
        <v>-0.37366376057471662</v>
      </c>
      <c r="I61" s="2">
        <v>11893.471649999999</v>
      </c>
      <c r="J61" s="3">
        <f t="shared" si="2"/>
        <v>-0.47810137000662878</v>
      </c>
      <c r="K61" s="2">
        <v>43518.71817</v>
      </c>
      <c r="L61" s="2">
        <v>60962.564019999998</v>
      </c>
      <c r="M61" s="3">
        <f t="shared" si="3"/>
        <v>0.40083546996623309</v>
      </c>
    </row>
    <row r="62" spans="1:13" x14ac:dyDescent="0.25">
      <c r="A62" s="1" t="s">
        <v>200</v>
      </c>
      <c r="C62" s="2">
        <v>0</v>
      </c>
      <c r="D62" s="2">
        <v>0</v>
      </c>
      <c r="E62" s="3" t="str">
        <f t="shared" si="0"/>
        <v/>
      </c>
      <c r="F62" s="2">
        <v>31849.56409</v>
      </c>
      <c r="G62" s="2">
        <v>25718.883290000002</v>
      </c>
      <c r="H62" s="3">
        <f t="shared" si="1"/>
        <v>-0.19248868784125317</v>
      </c>
      <c r="I62" s="2">
        <v>40777.018839999997</v>
      </c>
      <c r="J62" s="3">
        <f t="shared" si="2"/>
        <v>-0.36927995175627693</v>
      </c>
      <c r="K62" s="2">
        <v>234371.54279000001</v>
      </c>
      <c r="L62" s="2">
        <v>210438.05590000001</v>
      </c>
      <c r="M62" s="3">
        <f t="shared" si="3"/>
        <v>-0.10211771704487482</v>
      </c>
    </row>
    <row r="63" spans="1:13" x14ac:dyDescent="0.25">
      <c r="A63" s="1" t="s">
        <v>199</v>
      </c>
      <c r="C63" s="2">
        <v>0</v>
      </c>
      <c r="D63" s="2">
        <v>0</v>
      </c>
      <c r="E63" s="3" t="str">
        <f t="shared" si="0"/>
        <v/>
      </c>
      <c r="F63" s="2">
        <v>3811.0557699999999</v>
      </c>
      <c r="G63" s="2">
        <v>2657.1234899999999</v>
      </c>
      <c r="H63" s="3">
        <f t="shared" si="1"/>
        <v>-0.30278546146806973</v>
      </c>
      <c r="I63" s="2">
        <v>3023.7815799999998</v>
      </c>
      <c r="J63" s="3">
        <f t="shared" si="2"/>
        <v>-0.12125812671958924</v>
      </c>
      <c r="K63" s="2">
        <v>25844.932219999999</v>
      </c>
      <c r="L63" s="2">
        <v>30754.552879999999</v>
      </c>
      <c r="M63" s="3">
        <f t="shared" si="3"/>
        <v>0.18996453998051921</v>
      </c>
    </row>
    <row r="64" spans="1:13" x14ac:dyDescent="0.25">
      <c r="A64" s="1" t="s">
        <v>64</v>
      </c>
      <c r="C64" s="2">
        <v>0</v>
      </c>
      <c r="D64" s="2">
        <v>0</v>
      </c>
      <c r="E64" s="3" t="str">
        <f t="shared" si="0"/>
        <v/>
      </c>
      <c r="F64" s="2">
        <v>1887.82726</v>
      </c>
      <c r="G64" s="2">
        <v>1303.7462800000001</v>
      </c>
      <c r="H64" s="3">
        <f t="shared" si="1"/>
        <v>-0.30939323336182778</v>
      </c>
      <c r="I64" s="2">
        <v>1873.9362799999999</v>
      </c>
      <c r="J64" s="3">
        <f t="shared" si="2"/>
        <v>-0.30427395322107742</v>
      </c>
      <c r="K64" s="2">
        <v>11070.21708</v>
      </c>
      <c r="L64" s="2">
        <v>9543.8764499999997</v>
      </c>
      <c r="M64" s="3">
        <f t="shared" si="3"/>
        <v>-0.1378781119620105</v>
      </c>
    </row>
    <row r="65" spans="1:13" x14ac:dyDescent="0.25">
      <c r="A65" s="1" t="s">
        <v>198</v>
      </c>
      <c r="C65" s="2">
        <v>0</v>
      </c>
      <c r="D65" s="2">
        <v>0</v>
      </c>
      <c r="E65" s="3" t="str">
        <f t="shared" si="0"/>
        <v/>
      </c>
      <c r="F65" s="2">
        <v>1919.7493199999999</v>
      </c>
      <c r="G65" s="2">
        <v>1203.0715299999999</v>
      </c>
      <c r="H65" s="3">
        <f t="shared" si="1"/>
        <v>-0.37331842367835821</v>
      </c>
      <c r="I65" s="2">
        <v>1249.2042799999999</v>
      </c>
      <c r="J65" s="3">
        <f t="shared" si="2"/>
        <v>-3.692970856616018E-2</v>
      </c>
      <c r="K65" s="2">
        <v>10594.17791</v>
      </c>
      <c r="L65" s="2">
        <v>6895.2244899999996</v>
      </c>
      <c r="M65" s="3">
        <f t="shared" si="3"/>
        <v>-0.34914964156949868</v>
      </c>
    </row>
    <row r="66" spans="1:13" x14ac:dyDescent="0.25">
      <c r="A66" s="1" t="s">
        <v>197</v>
      </c>
      <c r="C66" s="2">
        <v>104.31489000000001</v>
      </c>
      <c r="D66" s="2">
        <v>89.077070000000006</v>
      </c>
      <c r="E66" s="3">
        <f t="shared" si="0"/>
        <v>-0.14607521514905497</v>
      </c>
      <c r="F66" s="2">
        <v>17864.075000000001</v>
      </c>
      <c r="G66" s="2">
        <v>19807.274600000001</v>
      </c>
      <c r="H66" s="3">
        <f t="shared" si="1"/>
        <v>0.10877695038785951</v>
      </c>
      <c r="I66" s="2">
        <v>18883.496429999999</v>
      </c>
      <c r="J66" s="3">
        <f t="shared" si="2"/>
        <v>4.8919868914339748E-2</v>
      </c>
      <c r="K66" s="2">
        <v>117792.26169</v>
      </c>
      <c r="L66" s="2">
        <v>123642.19501</v>
      </c>
      <c r="M66" s="3">
        <f t="shared" si="3"/>
        <v>4.9663137765327603E-2</v>
      </c>
    </row>
    <row r="67" spans="1:13" x14ac:dyDescent="0.25">
      <c r="A67" s="1" t="s">
        <v>63</v>
      </c>
      <c r="C67" s="2">
        <v>90.25</v>
      </c>
      <c r="D67" s="2">
        <v>0</v>
      </c>
      <c r="E67" s="3">
        <f t="shared" si="0"/>
        <v>-1</v>
      </c>
      <c r="F67" s="2">
        <v>101.78286</v>
      </c>
      <c r="G67" s="2">
        <v>0</v>
      </c>
      <c r="H67" s="3">
        <f t="shared" si="1"/>
        <v>-1</v>
      </c>
      <c r="I67" s="2">
        <v>435.88184999999999</v>
      </c>
      <c r="J67" s="3">
        <f t="shared" si="2"/>
        <v>-1</v>
      </c>
      <c r="K67" s="2">
        <v>6607.8964100000003</v>
      </c>
      <c r="L67" s="2">
        <v>7522.1141200000002</v>
      </c>
      <c r="M67" s="3">
        <f t="shared" si="3"/>
        <v>0.13835230658526609</v>
      </c>
    </row>
    <row r="68" spans="1:13" x14ac:dyDescent="0.25">
      <c r="A68" s="1" t="s">
        <v>196</v>
      </c>
      <c r="C68" s="2">
        <v>80.388459999999995</v>
      </c>
      <c r="D68" s="2">
        <v>33.337609999999998</v>
      </c>
      <c r="E68" s="3">
        <f t="shared" si="0"/>
        <v>-0.58529358567137624</v>
      </c>
      <c r="F68" s="2">
        <v>6389.3687099999997</v>
      </c>
      <c r="G68" s="2">
        <v>5283.2560400000002</v>
      </c>
      <c r="H68" s="3">
        <f t="shared" si="1"/>
        <v>-0.17311767722354521</v>
      </c>
      <c r="I68" s="2">
        <v>7705.61481</v>
      </c>
      <c r="J68" s="3">
        <f t="shared" si="2"/>
        <v>-0.3143628159113756</v>
      </c>
      <c r="K68" s="2">
        <v>42592.389309999999</v>
      </c>
      <c r="L68" s="2">
        <v>41898.814729999998</v>
      </c>
      <c r="M68" s="3">
        <f t="shared" si="3"/>
        <v>-1.6284002640752582E-2</v>
      </c>
    </row>
    <row r="69" spans="1:13" x14ac:dyDescent="0.25">
      <c r="A69" s="1" t="s">
        <v>62</v>
      </c>
      <c r="C69" s="2">
        <v>87.435569999999998</v>
      </c>
      <c r="D69" s="2">
        <v>0</v>
      </c>
      <c r="E69" s="3">
        <f t="shared" ref="E69:E132" si="4">IF(C69=0,"",(D69/C69-1))</f>
        <v>-1</v>
      </c>
      <c r="F69" s="2">
        <v>37771.550219999997</v>
      </c>
      <c r="G69" s="2">
        <v>10361.42964</v>
      </c>
      <c r="H69" s="3">
        <f t="shared" ref="H69:H132" si="5">IF(F69=0,"",(G69/F69-1))</f>
        <v>-0.72568164187993445</v>
      </c>
      <c r="I69" s="2">
        <v>36601.980909999998</v>
      </c>
      <c r="J69" s="3">
        <f t="shared" ref="J69:J132" si="6">IF(I69=0,"",(G69/I69-1))</f>
        <v>-0.71691615091878369</v>
      </c>
      <c r="K69" s="2">
        <v>157747.59669999999</v>
      </c>
      <c r="L69" s="2">
        <v>176839.40046999999</v>
      </c>
      <c r="M69" s="3">
        <f t="shared" ref="M69:M132" si="7">IF(K69=0,"",(L69/K69-1))</f>
        <v>0.12102754127093451</v>
      </c>
    </row>
    <row r="70" spans="1:13" x14ac:dyDescent="0.25">
      <c r="A70" s="1" t="s">
        <v>88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</v>
      </c>
      <c r="H70" s="3" t="str">
        <f t="shared" si="5"/>
        <v/>
      </c>
      <c r="I70" s="2">
        <v>0</v>
      </c>
      <c r="J70" s="3" t="str">
        <f t="shared" si="6"/>
        <v/>
      </c>
      <c r="K70" s="2">
        <v>0</v>
      </c>
      <c r="L70" s="2">
        <v>18.877389999999998</v>
      </c>
      <c r="M70" s="3" t="str">
        <f t="shared" si="7"/>
        <v/>
      </c>
    </row>
    <row r="71" spans="1:13" x14ac:dyDescent="0.25">
      <c r="A71" s="1" t="s">
        <v>195</v>
      </c>
      <c r="C71" s="2">
        <v>0</v>
      </c>
      <c r="D71" s="2">
        <v>0</v>
      </c>
      <c r="E71" s="3" t="str">
        <f t="shared" si="4"/>
        <v/>
      </c>
      <c r="F71" s="2">
        <v>117.41937</v>
      </c>
      <c r="G71" s="2">
        <v>12.21926</v>
      </c>
      <c r="H71" s="3">
        <f t="shared" si="5"/>
        <v>-0.89593488706335245</v>
      </c>
      <c r="I71" s="2">
        <v>1.65116</v>
      </c>
      <c r="J71" s="3">
        <f t="shared" si="6"/>
        <v>6.4004094091426635</v>
      </c>
      <c r="K71" s="2">
        <v>420.56101999999998</v>
      </c>
      <c r="L71" s="2">
        <v>72.938059999999993</v>
      </c>
      <c r="M71" s="3">
        <f t="shared" si="7"/>
        <v>-0.82656961408358764</v>
      </c>
    </row>
    <row r="72" spans="1:13" x14ac:dyDescent="0.25">
      <c r="A72" s="1" t="s">
        <v>194</v>
      </c>
      <c r="C72" s="2">
        <v>1572.68157</v>
      </c>
      <c r="D72" s="2">
        <v>313.21994000000001</v>
      </c>
      <c r="E72" s="3">
        <f t="shared" si="4"/>
        <v>-0.80083702513281185</v>
      </c>
      <c r="F72" s="2">
        <v>117761.04257999999</v>
      </c>
      <c r="G72" s="2">
        <v>137212.47448</v>
      </c>
      <c r="H72" s="3">
        <f t="shared" si="5"/>
        <v>0.1651771373099542</v>
      </c>
      <c r="I72" s="2">
        <v>198486.74246000001</v>
      </c>
      <c r="J72" s="3">
        <f t="shared" si="6"/>
        <v>-0.30870710668420731</v>
      </c>
      <c r="K72" s="2">
        <v>936739.43143999996</v>
      </c>
      <c r="L72" s="2">
        <v>1111007.1028400001</v>
      </c>
      <c r="M72" s="3">
        <f t="shared" si="7"/>
        <v>0.18603644252714724</v>
      </c>
    </row>
    <row r="73" spans="1:13" x14ac:dyDescent="0.25">
      <c r="A73" s="1" t="s">
        <v>61</v>
      </c>
      <c r="C73" s="2">
        <v>6.8841000000000001</v>
      </c>
      <c r="D73" s="2">
        <v>0</v>
      </c>
      <c r="E73" s="3">
        <f t="shared" si="4"/>
        <v>-1</v>
      </c>
      <c r="F73" s="2">
        <v>129.93541999999999</v>
      </c>
      <c r="G73" s="2">
        <v>99.425550000000001</v>
      </c>
      <c r="H73" s="3">
        <f t="shared" si="5"/>
        <v>-0.23480795305852697</v>
      </c>
      <c r="I73" s="2">
        <v>67.589789999999994</v>
      </c>
      <c r="J73" s="3">
        <f t="shared" si="6"/>
        <v>0.47101433515328295</v>
      </c>
      <c r="K73" s="2">
        <v>878.51283999999998</v>
      </c>
      <c r="L73" s="2">
        <v>795.79984999999999</v>
      </c>
      <c r="M73" s="3">
        <f t="shared" si="7"/>
        <v>-9.4151145246778589E-2</v>
      </c>
    </row>
    <row r="74" spans="1:13" x14ac:dyDescent="0.25">
      <c r="A74" s="1" t="s">
        <v>193</v>
      </c>
      <c r="C74" s="2">
        <v>35.441699999999997</v>
      </c>
      <c r="D74" s="2">
        <v>0</v>
      </c>
      <c r="E74" s="3">
        <f t="shared" si="4"/>
        <v>-1</v>
      </c>
      <c r="F74" s="2">
        <v>8959.7941800000008</v>
      </c>
      <c r="G74" s="2">
        <v>10548.278270000001</v>
      </c>
      <c r="H74" s="3">
        <f t="shared" si="5"/>
        <v>0.17729024328994125</v>
      </c>
      <c r="I74" s="2">
        <v>12017.35497</v>
      </c>
      <c r="J74" s="3">
        <f t="shared" si="6"/>
        <v>-0.12224625998544503</v>
      </c>
      <c r="K74" s="2">
        <v>59782.93116</v>
      </c>
      <c r="L74" s="2">
        <v>53937.059889999997</v>
      </c>
      <c r="M74" s="3">
        <f t="shared" si="7"/>
        <v>-9.7784955614745761E-2</v>
      </c>
    </row>
    <row r="75" spans="1:13" x14ac:dyDescent="0.25">
      <c r="A75" s="1" t="s">
        <v>192</v>
      </c>
      <c r="C75" s="2">
        <v>0</v>
      </c>
      <c r="D75" s="2">
        <v>0</v>
      </c>
      <c r="E75" s="3" t="str">
        <f t="shared" si="4"/>
        <v/>
      </c>
      <c r="F75" s="2">
        <v>6127.9704199999996</v>
      </c>
      <c r="G75" s="2">
        <v>3428.2336</v>
      </c>
      <c r="H75" s="3">
        <f t="shared" si="5"/>
        <v>-0.44055970165730662</v>
      </c>
      <c r="I75" s="2">
        <v>5601.3901800000003</v>
      </c>
      <c r="J75" s="3">
        <f t="shared" si="6"/>
        <v>-0.38796736348761196</v>
      </c>
      <c r="K75" s="2">
        <v>37950.434329999996</v>
      </c>
      <c r="L75" s="2">
        <v>30625.11579</v>
      </c>
      <c r="M75" s="3">
        <f t="shared" si="7"/>
        <v>-0.19302331236323422</v>
      </c>
    </row>
    <row r="76" spans="1:13" x14ac:dyDescent="0.25">
      <c r="A76" s="1" t="s">
        <v>60</v>
      </c>
      <c r="C76" s="2">
        <v>247.85526999999999</v>
      </c>
      <c r="D76" s="2">
        <v>44.450650000000003</v>
      </c>
      <c r="E76" s="3">
        <f t="shared" si="4"/>
        <v>-0.82065884659220678</v>
      </c>
      <c r="F76" s="2">
        <v>25527.533780000002</v>
      </c>
      <c r="G76" s="2">
        <v>21701.654790000001</v>
      </c>
      <c r="H76" s="3">
        <f t="shared" si="5"/>
        <v>-0.14987264429740776</v>
      </c>
      <c r="I76" s="2">
        <v>31370.960940000001</v>
      </c>
      <c r="J76" s="3">
        <f t="shared" si="6"/>
        <v>-0.30822473587893862</v>
      </c>
      <c r="K76" s="2">
        <v>164932.91853</v>
      </c>
      <c r="L76" s="2">
        <v>158955.10191999999</v>
      </c>
      <c r="M76" s="3">
        <f t="shared" si="7"/>
        <v>-3.62439267023138E-2</v>
      </c>
    </row>
    <row r="77" spans="1:13" x14ac:dyDescent="0.25">
      <c r="A77" s="1" t="s">
        <v>59</v>
      </c>
      <c r="C77" s="2">
        <v>9580.9788399999998</v>
      </c>
      <c r="D77" s="2">
        <v>294.52532000000002</v>
      </c>
      <c r="E77" s="3">
        <f t="shared" si="4"/>
        <v>-0.96925937058013578</v>
      </c>
      <c r="F77" s="2">
        <v>579007.77098000003</v>
      </c>
      <c r="G77" s="2">
        <v>629339.07487000001</v>
      </c>
      <c r="H77" s="3">
        <f t="shared" si="5"/>
        <v>8.692681931507007E-2</v>
      </c>
      <c r="I77" s="2">
        <v>733981.27847000002</v>
      </c>
      <c r="J77" s="3">
        <f t="shared" si="6"/>
        <v>-0.14256794644425941</v>
      </c>
      <c r="K77" s="2">
        <v>3813359.8064799998</v>
      </c>
      <c r="L77" s="2">
        <v>3860179.8676200002</v>
      </c>
      <c r="M77" s="3">
        <f t="shared" si="7"/>
        <v>1.2277902824810782E-2</v>
      </c>
    </row>
    <row r="78" spans="1:13" x14ac:dyDescent="0.25">
      <c r="A78" s="1" t="s">
        <v>191</v>
      </c>
      <c r="C78" s="2">
        <v>0</v>
      </c>
      <c r="D78" s="2">
        <v>0</v>
      </c>
      <c r="E78" s="3" t="str">
        <f t="shared" si="4"/>
        <v/>
      </c>
      <c r="F78" s="2">
        <v>10.200710000000001</v>
      </c>
      <c r="G78" s="2">
        <v>0</v>
      </c>
      <c r="H78" s="3">
        <f t="shared" si="5"/>
        <v>-1</v>
      </c>
      <c r="I78" s="2">
        <v>0</v>
      </c>
      <c r="J78" s="3" t="str">
        <f t="shared" si="6"/>
        <v/>
      </c>
      <c r="K78" s="2">
        <v>44.827570000000001</v>
      </c>
      <c r="L78" s="2">
        <v>32.838560000000001</v>
      </c>
      <c r="M78" s="3">
        <f t="shared" si="7"/>
        <v>-0.26744724284631083</v>
      </c>
    </row>
    <row r="79" spans="1:13" x14ac:dyDescent="0.25">
      <c r="A79" s="1" t="s">
        <v>58</v>
      </c>
      <c r="C79" s="2">
        <v>0</v>
      </c>
      <c r="D79" s="2">
        <v>0</v>
      </c>
      <c r="E79" s="3" t="str">
        <f t="shared" si="4"/>
        <v/>
      </c>
      <c r="F79" s="2">
        <v>151.77266</v>
      </c>
      <c r="G79" s="2">
        <v>496.64332999999999</v>
      </c>
      <c r="H79" s="3">
        <f t="shared" si="5"/>
        <v>2.2722845471641597</v>
      </c>
      <c r="I79" s="2">
        <v>1169.2775200000001</v>
      </c>
      <c r="J79" s="3">
        <f t="shared" si="6"/>
        <v>-0.57525624028075051</v>
      </c>
      <c r="K79" s="2">
        <v>2904.6345500000002</v>
      </c>
      <c r="L79" s="2">
        <v>3364.3268800000001</v>
      </c>
      <c r="M79" s="3">
        <f t="shared" si="7"/>
        <v>0.1582616752940571</v>
      </c>
    </row>
    <row r="80" spans="1:13" x14ac:dyDescent="0.25">
      <c r="A80" s="1" t="s">
        <v>190</v>
      </c>
      <c r="C80" s="2">
        <v>0</v>
      </c>
      <c r="D80" s="2">
        <v>0</v>
      </c>
      <c r="E80" s="3" t="str">
        <f t="shared" si="4"/>
        <v/>
      </c>
      <c r="F80" s="2">
        <v>1500.60978</v>
      </c>
      <c r="G80" s="2">
        <v>4365.5336699999998</v>
      </c>
      <c r="H80" s="3">
        <f t="shared" si="5"/>
        <v>1.9091731429339345</v>
      </c>
      <c r="I80" s="2">
        <v>6751.4206199999999</v>
      </c>
      <c r="J80" s="3">
        <f t="shared" si="6"/>
        <v>-0.35339035801327401</v>
      </c>
      <c r="K80" s="2">
        <v>14151.54463</v>
      </c>
      <c r="L80" s="2">
        <v>40215.273679999998</v>
      </c>
      <c r="M80" s="3">
        <f t="shared" si="7"/>
        <v>1.8417586017251599</v>
      </c>
    </row>
    <row r="81" spans="1:13" x14ac:dyDescent="0.25">
      <c r="A81" s="1" t="s">
        <v>189</v>
      </c>
      <c r="C81" s="2">
        <v>0.7</v>
      </c>
      <c r="D81" s="2">
        <v>0</v>
      </c>
      <c r="E81" s="3">
        <f t="shared" si="4"/>
        <v>-1</v>
      </c>
      <c r="F81" s="2">
        <v>3619.59276</v>
      </c>
      <c r="G81" s="2">
        <v>3258.5858499999999</v>
      </c>
      <c r="H81" s="3">
        <f t="shared" si="5"/>
        <v>-9.9736885870000513E-2</v>
      </c>
      <c r="I81" s="2">
        <v>4987.5189399999999</v>
      </c>
      <c r="J81" s="3">
        <f t="shared" si="6"/>
        <v>-0.34665193471926947</v>
      </c>
      <c r="K81" s="2">
        <v>24667.83813</v>
      </c>
      <c r="L81" s="2">
        <v>25777.22208</v>
      </c>
      <c r="M81" s="3">
        <f t="shared" si="7"/>
        <v>4.4972889158487517E-2</v>
      </c>
    </row>
    <row r="82" spans="1:13" x14ac:dyDescent="0.25">
      <c r="A82" s="1" t="s">
        <v>57</v>
      </c>
      <c r="C82" s="2">
        <v>0</v>
      </c>
      <c r="D82" s="2">
        <v>0</v>
      </c>
      <c r="E82" s="3" t="str">
        <f t="shared" si="4"/>
        <v/>
      </c>
      <c r="F82" s="2">
        <v>23029.876660000002</v>
      </c>
      <c r="G82" s="2">
        <v>33729.532220000001</v>
      </c>
      <c r="H82" s="3">
        <f t="shared" si="5"/>
        <v>0.46459890853796693</v>
      </c>
      <c r="I82" s="2">
        <v>32371.05875</v>
      </c>
      <c r="J82" s="3">
        <f t="shared" si="6"/>
        <v>4.1965679296788627E-2</v>
      </c>
      <c r="K82" s="2">
        <v>128687.57136</v>
      </c>
      <c r="L82" s="2">
        <v>156256.44268000001</v>
      </c>
      <c r="M82" s="3">
        <f t="shared" si="7"/>
        <v>0.21423103279241196</v>
      </c>
    </row>
    <row r="83" spans="1:13" x14ac:dyDescent="0.25">
      <c r="A83" s="1" t="s">
        <v>188</v>
      </c>
      <c r="C83" s="2">
        <v>0</v>
      </c>
      <c r="D83" s="2">
        <v>0</v>
      </c>
      <c r="E83" s="3" t="str">
        <f t="shared" si="4"/>
        <v/>
      </c>
      <c r="F83" s="2">
        <v>530.20100000000002</v>
      </c>
      <c r="G83" s="2">
        <v>432.36880000000002</v>
      </c>
      <c r="H83" s="3">
        <f t="shared" si="5"/>
        <v>-0.18451907861358241</v>
      </c>
      <c r="I83" s="2">
        <v>1177.50306</v>
      </c>
      <c r="J83" s="3">
        <f t="shared" si="6"/>
        <v>-0.63280876739292724</v>
      </c>
      <c r="K83" s="2">
        <v>3624.3070600000001</v>
      </c>
      <c r="L83" s="2">
        <v>10468.510679999999</v>
      </c>
      <c r="M83" s="3">
        <f t="shared" si="7"/>
        <v>1.8884171530433185</v>
      </c>
    </row>
    <row r="84" spans="1:13" x14ac:dyDescent="0.25">
      <c r="A84" s="1" t="s">
        <v>187</v>
      </c>
      <c r="C84" s="2">
        <v>62.883960000000002</v>
      </c>
      <c r="D84" s="2">
        <v>0</v>
      </c>
      <c r="E84" s="3">
        <f t="shared" si="4"/>
        <v>-1</v>
      </c>
      <c r="F84" s="2">
        <v>9597.5752400000001</v>
      </c>
      <c r="G84" s="2">
        <v>8423.3150800000003</v>
      </c>
      <c r="H84" s="3">
        <f t="shared" si="5"/>
        <v>-0.1223496696442673</v>
      </c>
      <c r="I84" s="2">
        <v>13870.322330000001</v>
      </c>
      <c r="J84" s="3">
        <f t="shared" si="6"/>
        <v>-0.39270949300282054</v>
      </c>
      <c r="K84" s="2">
        <v>48125.439270000003</v>
      </c>
      <c r="L84" s="2">
        <v>68921.476670000004</v>
      </c>
      <c r="M84" s="3">
        <f t="shared" si="7"/>
        <v>0.43212150819709283</v>
      </c>
    </row>
    <row r="85" spans="1:13" x14ac:dyDescent="0.25">
      <c r="A85" s="1" t="s">
        <v>186</v>
      </c>
      <c r="C85" s="2">
        <v>0</v>
      </c>
      <c r="D85" s="2">
        <v>0</v>
      </c>
      <c r="E85" s="3" t="str">
        <f t="shared" si="4"/>
        <v/>
      </c>
      <c r="F85" s="2">
        <v>422.29741000000001</v>
      </c>
      <c r="G85" s="2">
        <v>243.00609</v>
      </c>
      <c r="H85" s="3">
        <f t="shared" si="5"/>
        <v>-0.42456173245296491</v>
      </c>
      <c r="I85" s="2">
        <v>209.30765</v>
      </c>
      <c r="J85" s="3">
        <f t="shared" si="6"/>
        <v>0.16099956212780575</v>
      </c>
      <c r="K85" s="2">
        <v>1754.4712400000001</v>
      </c>
      <c r="L85" s="2">
        <v>1195.3390400000001</v>
      </c>
      <c r="M85" s="3">
        <f t="shared" si="7"/>
        <v>-0.31868986350554251</v>
      </c>
    </row>
    <row r="86" spans="1:13" x14ac:dyDescent="0.25">
      <c r="A86" s="1" t="s">
        <v>185</v>
      </c>
      <c r="C86" s="2">
        <v>0</v>
      </c>
      <c r="D86" s="2">
        <v>0</v>
      </c>
      <c r="E86" s="3" t="str">
        <f t="shared" si="4"/>
        <v/>
      </c>
      <c r="F86" s="2">
        <v>13.888669999999999</v>
      </c>
      <c r="G86" s="2">
        <v>96.77243</v>
      </c>
      <c r="H86" s="3">
        <f t="shared" si="5"/>
        <v>5.9677247713423967</v>
      </c>
      <c r="I86" s="2">
        <v>144.73383999999999</v>
      </c>
      <c r="J86" s="3">
        <f t="shared" si="6"/>
        <v>-0.33137661517168338</v>
      </c>
      <c r="K86" s="2">
        <v>488.49257999999998</v>
      </c>
      <c r="L86" s="2">
        <v>484.08497999999997</v>
      </c>
      <c r="M86" s="3">
        <f t="shared" si="7"/>
        <v>-9.0228596716863674E-3</v>
      </c>
    </row>
    <row r="87" spans="1:13" x14ac:dyDescent="0.25">
      <c r="A87" s="1" t="s">
        <v>56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22.855630000000001</v>
      </c>
      <c r="L87" s="2">
        <v>0</v>
      </c>
      <c r="M87" s="3">
        <f t="shared" si="7"/>
        <v>-1</v>
      </c>
    </row>
    <row r="88" spans="1:13" x14ac:dyDescent="0.25">
      <c r="A88" s="1" t="s">
        <v>55</v>
      </c>
      <c r="C88" s="2">
        <v>0</v>
      </c>
      <c r="D88" s="2">
        <v>0</v>
      </c>
      <c r="E88" s="3" t="str">
        <f t="shared" si="4"/>
        <v/>
      </c>
      <c r="F88" s="2">
        <v>81.32038</v>
      </c>
      <c r="G88" s="2">
        <v>190.36464000000001</v>
      </c>
      <c r="H88" s="3">
        <f t="shared" si="5"/>
        <v>1.3409216730172684</v>
      </c>
      <c r="I88" s="2">
        <v>223.08131</v>
      </c>
      <c r="J88" s="3">
        <f t="shared" si="6"/>
        <v>-0.14665805037634028</v>
      </c>
      <c r="K88" s="2">
        <v>676.90615000000003</v>
      </c>
      <c r="L88" s="2">
        <v>609.04354999999998</v>
      </c>
      <c r="M88" s="3">
        <f t="shared" si="7"/>
        <v>-0.10025407510332129</v>
      </c>
    </row>
    <row r="89" spans="1:13" x14ac:dyDescent="0.25">
      <c r="A89" s="1" t="s">
        <v>184</v>
      </c>
      <c r="C89" s="2">
        <v>0</v>
      </c>
      <c r="D89" s="2">
        <v>0</v>
      </c>
      <c r="E89" s="3" t="str">
        <f t="shared" si="4"/>
        <v/>
      </c>
      <c r="F89" s="2">
        <v>3675.9292700000001</v>
      </c>
      <c r="G89" s="2">
        <v>3793.8548599999999</v>
      </c>
      <c r="H89" s="3">
        <f t="shared" si="5"/>
        <v>3.2080483964262996E-2</v>
      </c>
      <c r="I89" s="2">
        <v>3733.4485500000001</v>
      </c>
      <c r="J89" s="3">
        <f t="shared" si="6"/>
        <v>1.6179762273675902E-2</v>
      </c>
      <c r="K89" s="2">
        <v>21840.95551</v>
      </c>
      <c r="L89" s="2">
        <v>25622.228599999999</v>
      </c>
      <c r="M89" s="3">
        <f t="shared" si="7"/>
        <v>0.17312764033005434</v>
      </c>
    </row>
    <row r="90" spans="1:13" x14ac:dyDescent="0.25">
      <c r="A90" s="1" t="s">
        <v>54</v>
      </c>
      <c r="C90" s="2">
        <v>0</v>
      </c>
      <c r="D90" s="2">
        <v>0</v>
      </c>
      <c r="E90" s="3" t="str">
        <f t="shared" si="4"/>
        <v/>
      </c>
      <c r="F90" s="2">
        <v>967.21603000000005</v>
      </c>
      <c r="G90" s="2">
        <v>1604.6736599999999</v>
      </c>
      <c r="H90" s="3">
        <f t="shared" si="5"/>
        <v>0.65906437675562501</v>
      </c>
      <c r="I90" s="2">
        <v>2783.1277700000001</v>
      </c>
      <c r="J90" s="3">
        <f t="shared" si="6"/>
        <v>-0.42342795853745518</v>
      </c>
      <c r="K90" s="2">
        <v>11992.797839999999</v>
      </c>
      <c r="L90" s="2">
        <v>14729.151180000001</v>
      </c>
      <c r="M90" s="3">
        <f t="shared" si="7"/>
        <v>0.22816638590149041</v>
      </c>
    </row>
    <row r="91" spans="1:13" x14ac:dyDescent="0.25">
      <c r="A91" s="1" t="s">
        <v>183</v>
      </c>
      <c r="C91" s="2">
        <v>195.32921999999999</v>
      </c>
      <c r="D91" s="2">
        <v>202.44882999999999</v>
      </c>
      <c r="E91" s="3">
        <f t="shared" si="4"/>
        <v>3.6449282908107561E-2</v>
      </c>
      <c r="F91" s="2">
        <v>37976.510909999997</v>
      </c>
      <c r="G91" s="2">
        <v>28718.255969999998</v>
      </c>
      <c r="H91" s="3">
        <f t="shared" si="5"/>
        <v>-0.2437889821405923</v>
      </c>
      <c r="I91" s="2">
        <v>62859.45796</v>
      </c>
      <c r="J91" s="3">
        <f t="shared" si="6"/>
        <v>-0.54313548188286043</v>
      </c>
      <c r="K91" s="2">
        <v>253063.39780999999</v>
      </c>
      <c r="L91" s="2">
        <v>266547.15349</v>
      </c>
      <c r="M91" s="3">
        <f t="shared" si="7"/>
        <v>5.3282125335737396E-2</v>
      </c>
    </row>
    <row r="92" spans="1:13" x14ac:dyDescent="0.25">
      <c r="A92" s="1" t="s">
        <v>182</v>
      </c>
      <c r="C92" s="2">
        <v>0</v>
      </c>
      <c r="D92" s="2">
        <v>0</v>
      </c>
      <c r="E92" s="3" t="str">
        <f t="shared" si="4"/>
        <v/>
      </c>
      <c r="F92" s="2">
        <v>9.4788399999999999</v>
      </c>
      <c r="G92" s="2">
        <v>11.663550000000001</v>
      </c>
      <c r="H92" s="3">
        <f t="shared" si="5"/>
        <v>0.23048284389229079</v>
      </c>
      <c r="I92" s="2">
        <v>0</v>
      </c>
      <c r="J92" s="3" t="str">
        <f t="shared" si="6"/>
        <v/>
      </c>
      <c r="K92" s="2">
        <v>29.966480000000001</v>
      </c>
      <c r="L92" s="2">
        <v>71.571430000000007</v>
      </c>
      <c r="M92" s="3">
        <f t="shared" si="7"/>
        <v>1.3883829532197312</v>
      </c>
    </row>
    <row r="93" spans="1:13" x14ac:dyDescent="0.25">
      <c r="A93" s="1" t="s">
        <v>181</v>
      </c>
      <c r="C93" s="2">
        <v>902.64391000000001</v>
      </c>
      <c r="D93" s="2">
        <v>76.956620000000001</v>
      </c>
      <c r="E93" s="3">
        <f t="shared" si="4"/>
        <v>-0.91474310173986551</v>
      </c>
      <c r="F93" s="2">
        <v>52139.854670000001</v>
      </c>
      <c r="G93" s="2">
        <v>35353.295599999998</v>
      </c>
      <c r="H93" s="3">
        <f t="shared" si="5"/>
        <v>-0.3219525481274228</v>
      </c>
      <c r="I93" s="2">
        <v>56961.809480000004</v>
      </c>
      <c r="J93" s="3">
        <f t="shared" si="6"/>
        <v>-0.37935090330280019</v>
      </c>
      <c r="K93" s="2">
        <v>284161.64140999998</v>
      </c>
      <c r="L93" s="2">
        <v>267101.08413999999</v>
      </c>
      <c r="M93" s="3">
        <f t="shared" si="7"/>
        <v>-6.0038213410318564E-2</v>
      </c>
    </row>
    <row r="94" spans="1:13" x14ac:dyDescent="0.25">
      <c r="A94" s="1" t="s">
        <v>53</v>
      </c>
      <c r="C94" s="2">
        <v>0</v>
      </c>
      <c r="D94" s="2">
        <v>0</v>
      </c>
      <c r="E94" s="3" t="str">
        <f t="shared" si="4"/>
        <v/>
      </c>
      <c r="F94" s="2">
        <v>134.91255000000001</v>
      </c>
      <c r="G94" s="2">
        <v>116.55546</v>
      </c>
      <c r="H94" s="3">
        <f t="shared" si="5"/>
        <v>-0.13606658535473548</v>
      </c>
      <c r="I94" s="2">
        <v>118.93675</v>
      </c>
      <c r="J94" s="3">
        <f t="shared" si="6"/>
        <v>-2.002148200619247E-2</v>
      </c>
      <c r="K94" s="2">
        <v>1023.34587</v>
      </c>
      <c r="L94" s="2">
        <v>1202.9449999999999</v>
      </c>
      <c r="M94" s="3">
        <f t="shared" si="7"/>
        <v>0.17550188578960113</v>
      </c>
    </row>
    <row r="95" spans="1:13" x14ac:dyDescent="0.25">
      <c r="A95" s="1" t="s">
        <v>52</v>
      </c>
      <c r="C95" s="2">
        <v>1599.6584</v>
      </c>
      <c r="D95" s="2">
        <v>0.85</v>
      </c>
      <c r="E95" s="3">
        <f t="shared" si="4"/>
        <v>-0.99946863655390428</v>
      </c>
      <c r="F95" s="2">
        <v>111078.05776</v>
      </c>
      <c r="G95" s="2">
        <v>91257.57776</v>
      </c>
      <c r="H95" s="3">
        <f t="shared" si="5"/>
        <v>-0.17843740158677401</v>
      </c>
      <c r="I95" s="2">
        <v>131217.71332000001</v>
      </c>
      <c r="J95" s="3">
        <f t="shared" si="6"/>
        <v>-0.30453308893250886</v>
      </c>
      <c r="K95" s="2">
        <v>638993.64821999997</v>
      </c>
      <c r="L95" s="2">
        <v>641903.58940000006</v>
      </c>
      <c r="M95" s="3">
        <f t="shared" si="7"/>
        <v>4.5539438273074495E-3</v>
      </c>
    </row>
    <row r="96" spans="1:13" x14ac:dyDescent="0.25">
      <c r="A96" s="1" t="s">
        <v>180</v>
      </c>
      <c r="C96" s="2">
        <v>0</v>
      </c>
      <c r="D96" s="2">
        <v>0</v>
      </c>
      <c r="E96" s="3" t="str">
        <f t="shared" si="4"/>
        <v/>
      </c>
      <c r="F96" s="2">
        <v>20772.27737</v>
      </c>
      <c r="G96" s="2">
        <v>5503.18505</v>
      </c>
      <c r="H96" s="3">
        <f t="shared" si="5"/>
        <v>-0.73507069292518312</v>
      </c>
      <c r="I96" s="2">
        <v>16085.96343</v>
      </c>
      <c r="J96" s="3">
        <f t="shared" si="6"/>
        <v>-0.65788899906755538</v>
      </c>
      <c r="K96" s="2">
        <v>54333.886480000001</v>
      </c>
      <c r="L96" s="2">
        <v>72050.497719999999</v>
      </c>
      <c r="M96" s="3">
        <f t="shared" si="7"/>
        <v>0.32606927992389023</v>
      </c>
    </row>
    <row r="97" spans="1:13" x14ac:dyDescent="0.25">
      <c r="A97" s="1" t="s">
        <v>51</v>
      </c>
      <c r="C97" s="2">
        <v>829.74864000000002</v>
      </c>
      <c r="D97" s="2">
        <v>50.724130000000002</v>
      </c>
      <c r="E97" s="3">
        <f t="shared" si="4"/>
        <v>-0.93886807696364527</v>
      </c>
      <c r="F97" s="2">
        <v>29884.730319999999</v>
      </c>
      <c r="G97" s="2">
        <v>21281.904750000002</v>
      </c>
      <c r="H97" s="3">
        <f t="shared" si="5"/>
        <v>-0.28786692996331509</v>
      </c>
      <c r="I97" s="2">
        <v>42242.69414</v>
      </c>
      <c r="J97" s="3">
        <f t="shared" si="6"/>
        <v>-0.4961991609846691</v>
      </c>
      <c r="K97" s="2">
        <v>220341.27053000001</v>
      </c>
      <c r="L97" s="2">
        <v>210747.10037</v>
      </c>
      <c r="M97" s="3">
        <f t="shared" si="7"/>
        <v>-4.3542320224089548E-2</v>
      </c>
    </row>
    <row r="98" spans="1:13" x14ac:dyDescent="0.25">
      <c r="A98" s="1" t="s">
        <v>179</v>
      </c>
      <c r="C98" s="2">
        <v>176.22873999999999</v>
      </c>
      <c r="D98" s="2">
        <v>0</v>
      </c>
      <c r="E98" s="3">
        <f t="shared" si="4"/>
        <v>-1</v>
      </c>
      <c r="F98" s="2">
        <v>101837.60631</v>
      </c>
      <c r="G98" s="2">
        <v>57492.176310000003</v>
      </c>
      <c r="H98" s="3">
        <f t="shared" si="5"/>
        <v>-0.4354523992346182</v>
      </c>
      <c r="I98" s="2">
        <v>125244.03425</v>
      </c>
      <c r="J98" s="3">
        <f t="shared" si="6"/>
        <v>-0.54095876379037988</v>
      </c>
      <c r="K98" s="2">
        <v>563223.2868</v>
      </c>
      <c r="L98" s="2">
        <v>523599.76170999999</v>
      </c>
      <c r="M98" s="3">
        <f t="shared" si="7"/>
        <v>-7.0351361562346559E-2</v>
      </c>
    </row>
    <row r="99" spans="1:13" x14ac:dyDescent="0.25">
      <c r="A99" s="1" t="s">
        <v>50</v>
      </c>
      <c r="C99" s="2">
        <v>10071.843940000001</v>
      </c>
      <c r="D99" s="2">
        <v>2500.4089300000001</v>
      </c>
      <c r="E99" s="3">
        <f t="shared" si="4"/>
        <v>-0.75174268536174327</v>
      </c>
      <c r="F99" s="2">
        <v>304804.61788999999</v>
      </c>
      <c r="G99" s="2">
        <v>448670.59876000002</v>
      </c>
      <c r="H99" s="3">
        <f t="shared" si="5"/>
        <v>0.47199409859964581</v>
      </c>
      <c r="I99" s="2">
        <v>505581.79921000003</v>
      </c>
      <c r="J99" s="3">
        <f t="shared" si="6"/>
        <v>-0.11256576193788415</v>
      </c>
      <c r="K99" s="2">
        <v>2408506.8752899999</v>
      </c>
      <c r="L99" s="2">
        <v>2503388.2022199999</v>
      </c>
      <c r="M99" s="3">
        <f t="shared" si="7"/>
        <v>3.9394252058581269E-2</v>
      </c>
    </row>
    <row r="100" spans="1:13" x14ac:dyDescent="0.25">
      <c r="A100" s="1" t="s">
        <v>49</v>
      </c>
      <c r="C100" s="2">
        <v>0</v>
      </c>
      <c r="D100" s="2">
        <v>0</v>
      </c>
      <c r="E100" s="3" t="str">
        <f t="shared" si="4"/>
        <v/>
      </c>
      <c r="F100" s="2">
        <v>1369.0901699999999</v>
      </c>
      <c r="G100" s="2">
        <v>1143.7630099999999</v>
      </c>
      <c r="H100" s="3">
        <f t="shared" si="5"/>
        <v>-0.16458167981733451</v>
      </c>
      <c r="I100" s="2">
        <v>1628.1350600000001</v>
      </c>
      <c r="J100" s="3">
        <f t="shared" si="6"/>
        <v>-0.29750114833839414</v>
      </c>
      <c r="K100" s="2">
        <v>7808.1090999999997</v>
      </c>
      <c r="L100" s="2">
        <v>7550.0769700000001</v>
      </c>
      <c r="M100" s="3">
        <f t="shared" si="7"/>
        <v>-3.304668604079819E-2</v>
      </c>
    </row>
    <row r="101" spans="1:13" x14ac:dyDescent="0.25">
      <c r="A101" s="1" t="s">
        <v>178</v>
      </c>
      <c r="C101" s="2">
        <v>232.60952</v>
      </c>
      <c r="D101" s="2">
        <v>49.832999999999998</v>
      </c>
      <c r="E101" s="3">
        <f t="shared" si="4"/>
        <v>-0.78576543212848726</v>
      </c>
      <c r="F101" s="2">
        <v>48157.96544</v>
      </c>
      <c r="G101" s="2">
        <v>33347.706010000002</v>
      </c>
      <c r="H101" s="3">
        <f t="shared" si="5"/>
        <v>-0.30753499020742681</v>
      </c>
      <c r="I101" s="2">
        <v>71594.185889999993</v>
      </c>
      <c r="J101" s="3">
        <f t="shared" si="6"/>
        <v>-0.53421209284736226</v>
      </c>
      <c r="K101" s="2">
        <v>328975.77403999999</v>
      </c>
      <c r="L101" s="2">
        <v>280899.51747999998</v>
      </c>
      <c r="M101" s="3">
        <f t="shared" si="7"/>
        <v>-0.14613920037210537</v>
      </c>
    </row>
    <row r="102" spans="1:13" x14ac:dyDescent="0.25">
      <c r="A102" s="1" t="s">
        <v>48</v>
      </c>
      <c r="C102" s="2">
        <v>10320.09224</v>
      </c>
      <c r="D102" s="2">
        <v>694.86229000000003</v>
      </c>
      <c r="E102" s="3">
        <f t="shared" si="4"/>
        <v>-0.93266898455551017</v>
      </c>
      <c r="F102" s="2">
        <v>479214.51328999997</v>
      </c>
      <c r="G102" s="2">
        <v>431109.17340999999</v>
      </c>
      <c r="H102" s="3">
        <f t="shared" si="5"/>
        <v>-0.10038372909396576</v>
      </c>
      <c r="I102" s="2">
        <v>659673.93365999998</v>
      </c>
      <c r="J102" s="3">
        <f t="shared" si="6"/>
        <v>-0.34648141845150382</v>
      </c>
      <c r="K102" s="2">
        <v>3421772.5347600002</v>
      </c>
      <c r="L102" s="2">
        <v>3469943.5525500001</v>
      </c>
      <c r="M102" s="3">
        <f t="shared" si="7"/>
        <v>1.4077796609989646E-2</v>
      </c>
    </row>
    <row r="103" spans="1:13" x14ac:dyDescent="0.25">
      <c r="A103" s="1" t="s">
        <v>177</v>
      </c>
      <c r="C103" s="2">
        <v>1445.4961000000001</v>
      </c>
      <c r="D103" s="2">
        <v>74</v>
      </c>
      <c r="E103" s="3">
        <f t="shared" si="4"/>
        <v>-0.94880650317908155</v>
      </c>
      <c r="F103" s="2">
        <v>173160.85281000001</v>
      </c>
      <c r="G103" s="2">
        <v>155919.76402999999</v>
      </c>
      <c r="H103" s="3">
        <f t="shared" si="5"/>
        <v>-9.9566896906645108E-2</v>
      </c>
      <c r="I103" s="2">
        <v>220862.90927</v>
      </c>
      <c r="J103" s="3">
        <f t="shared" si="6"/>
        <v>-0.29404278633588254</v>
      </c>
      <c r="K103" s="2">
        <v>1302300.6714600001</v>
      </c>
      <c r="L103" s="2">
        <v>1171950.3723599999</v>
      </c>
      <c r="M103" s="3">
        <f t="shared" si="7"/>
        <v>-0.10009232273056068</v>
      </c>
    </row>
    <row r="104" spans="1:13" x14ac:dyDescent="0.25">
      <c r="A104" s="1" t="s">
        <v>47</v>
      </c>
      <c r="C104" s="2">
        <v>694.84054000000003</v>
      </c>
      <c r="D104" s="2">
        <v>96.23272</v>
      </c>
      <c r="E104" s="3">
        <f t="shared" si="4"/>
        <v>-0.86150387828551289</v>
      </c>
      <c r="F104" s="2">
        <v>36761.985229999998</v>
      </c>
      <c r="G104" s="2">
        <v>32148.99353</v>
      </c>
      <c r="H104" s="3">
        <f t="shared" si="5"/>
        <v>-0.12548266017569476</v>
      </c>
      <c r="I104" s="2">
        <v>61498.872750000002</v>
      </c>
      <c r="J104" s="3">
        <f t="shared" si="6"/>
        <v>-0.4772425559621335</v>
      </c>
      <c r="K104" s="2">
        <v>258486.60582999999</v>
      </c>
      <c r="L104" s="2">
        <v>293802.43877000001</v>
      </c>
      <c r="M104" s="3">
        <f t="shared" si="7"/>
        <v>0.13662538848618855</v>
      </c>
    </row>
    <row r="105" spans="1:13" x14ac:dyDescent="0.25">
      <c r="A105" s="1" t="s">
        <v>46</v>
      </c>
      <c r="C105" s="2">
        <v>19138.371210000001</v>
      </c>
      <c r="D105" s="2">
        <v>200.06104999999999</v>
      </c>
      <c r="E105" s="3">
        <f t="shared" si="4"/>
        <v>-0.98954659997944516</v>
      </c>
      <c r="F105" s="2">
        <v>576328.65414999996</v>
      </c>
      <c r="G105" s="2">
        <v>447986.28336</v>
      </c>
      <c r="H105" s="3">
        <f t="shared" si="5"/>
        <v>-0.2226895537222352</v>
      </c>
      <c r="I105" s="2">
        <v>736317.22091000003</v>
      </c>
      <c r="J105" s="3">
        <f t="shared" si="6"/>
        <v>-0.3915852153962357</v>
      </c>
      <c r="K105" s="2">
        <v>3876368.9451000001</v>
      </c>
      <c r="L105" s="2">
        <v>3979461.5763500002</v>
      </c>
      <c r="M105" s="3">
        <f t="shared" si="7"/>
        <v>2.6595154566057655E-2</v>
      </c>
    </row>
    <row r="106" spans="1:13" x14ac:dyDescent="0.25">
      <c r="A106" s="1" t="s">
        <v>45</v>
      </c>
      <c r="C106" s="2">
        <v>924.82348000000002</v>
      </c>
      <c r="D106" s="2">
        <v>1290.2900299999999</v>
      </c>
      <c r="E106" s="3">
        <f t="shared" si="4"/>
        <v>0.39517438506210922</v>
      </c>
      <c r="F106" s="2">
        <v>293433.38705999998</v>
      </c>
      <c r="G106" s="2">
        <v>226124.42310000001</v>
      </c>
      <c r="H106" s="3">
        <f t="shared" si="5"/>
        <v>-0.22938413598530605</v>
      </c>
      <c r="I106" s="2">
        <v>405030.15671000001</v>
      </c>
      <c r="J106" s="3">
        <f t="shared" si="6"/>
        <v>-0.44170966197486328</v>
      </c>
      <c r="K106" s="2">
        <v>1940715.91472</v>
      </c>
      <c r="L106" s="2">
        <v>2079207.8393000001</v>
      </c>
      <c r="M106" s="3">
        <f t="shared" si="7"/>
        <v>7.1361255673518365E-2</v>
      </c>
    </row>
    <row r="107" spans="1:13" x14ac:dyDescent="0.25">
      <c r="A107" s="1" t="s">
        <v>176</v>
      </c>
      <c r="C107" s="2">
        <v>0</v>
      </c>
      <c r="D107" s="2">
        <v>0</v>
      </c>
      <c r="E107" s="3" t="str">
        <f t="shared" si="4"/>
        <v/>
      </c>
      <c r="F107" s="2">
        <v>17272.746299999999</v>
      </c>
      <c r="G107" s="2">
        <v>69450.915380000006</v>
      </c>
      <c r="H107" s="3">
        <f t="shared" si="5"/>
        <v>3.0208380400978863</v>
      </c>
      <c r="I107" s="2">
        <v>14631.842070000001</v>
      </c>
      <c r="J107" s="3">
        <f t="shared" si="6"/>
        <v>3.7465599374118996</v>
      </c>
      <c r="K107" s="2">
        <v>108972.60767</v>
      </c>
      <c r="L107" s="2">
        <v>146629.36162000001</v>
      </c>
      <c r="M107" s="3">
        <f t="shared" si="7"/>
        <v>0.34556164852029014</v>
      </c>
    </row>
    <row r="108" spans="1:13" x14ac:dyDescent="0.25">
      <c r="A108" s="1" t="s">
        <v>44</v>
      </c>
      <c r="C108" s="2">
        <v>2655.1411400000002</v>
      </c>
      <c r="D108" s="2">
        <v>3287.7814199999998</v>
      </c>
      <c r="E108" s="3">
        <f t="shared" si="4"/>
        <v>0.23826992488994381</v>
      </c>
      <c r="F108" s="2">
        <v>116428.52615999999</v>
      </c>
      <c r="G108" s="2">
        <v>81523.334600000002</v>
      </c>
      <c r="H108" s="3">
        <f t="shared" si="5"/>
        <v>-0.29979930787779707</v>
      </c>
      <c r="I108" s="2">
        <v>123827.20759000001</v>
      </c>
      <c r="J108" s="3">
        <f t="shared" si="6"/>
        <v>-0.34163633189622511</v>
      </c>
      <c r="K108" s="2">
        <v>781469.81634999998</v>
      </c>
      <c r="L108" s="2">
        <v>673567.36817000003</v>
      </c>
      <c r="M108" s="3">
        <f t="shared" si="7"/>
        <v>-0.13807628384673687</v>
      </c>
    </row>
    <row r="109" spans="1:13" x14ac:dyDescent="0.25">
      <c r="A109" s="1" t="s">
        <v>43</v>
      </c>
      <c r="C109" s="2">
        <v>1918.1581200000001</v>
      </c>
      <c r="D109" s="2">
        <v>940.55074999999999</v>
      </c>
      <c r="E109" s="3">
        <f t="shared" si="4"/>
        <v>-0.50965942786823026</v>
      </c>
      <c r="F109" s="2">
        <v>66167.064280000006</v>
      </c>
      <c r="G109" s="2">
        <v>94644.178660000005</v>
      </c>
      <c r="H109" s="3">
        <f t="shared" si="5"/>
        <v>0.43038201391999253</v>
      </c>
      <c r="I109" s="2">
        <v>90541.687980000002</v>
      </c>
      <c r="J109" s="3">
        <f t="shared" si="6"/>
        <v>4.5310516862754113E-2</v>
      </c>
      <c r="K109" s="2">
        <v>551643.63138000004</v>
      </c>
      <c r="L109" s="2">
        <v>430259.01224000001</v>
      </c>
      <c r="M109" s="3">
        <f t="shared" si="7"/>
        <v>-0.22004173026767737</v>
      </c>
    </row>
    <row r="110" spans="1:13" x14ac:dyDescent="0.25">
      <c r="A110" s="1" t="s">
        <v>42</v>
      </c>
      <c r="C110" s="2">
        <v>12149.19721</v>
      </c>
      <c r="D110" s="2">
        <v>1057.7168799999999</v>
      </c>
      <c r="E110" s="3">
        <f t="shared" si="4"/>
        <v>-0.91293936037770518</v>
      </c>
      <c r="F110" s="2">
        <v>805645.38390999998</v>
      </c>
      <c r="G110" s="2">
        <v>608475.53660999995</v>
      </c>
      <c r="H110" s="3">
        <f t="shared" si="5"/>
        <v>-0.24473527837158959</v>
      </c>
      <c r="I110" s="2">
        <v>854956.92834999994</v>
      </c>
      <c r="J110" s="3">
        <f t="shared" si="6"/>
        <v>-0.28829685282004769</v>
      </c>
      <c r="K110" s="2">
        <v>4972152.3036900004</v>
      </c>
      <c r="L110" s="2">
        <v>4642285.8920400003</v>
      </c>
      <c r="M110" s="3">
        <f t="shared" si="7"/>
        <v>-6.6342781053829625E-2</v>
      </c>
    </row>
    <row r="111" spans="1:13" x14ac:dyDescent="0.25">
      <c r="A111" s="1" t="s">
        <v>41</v>
      </c>
      <c r="C111" s="2">
        <v>0</v>
      </c>
      <c r="D111" s="2">
        <v>0</v>
      </c>
      <c r="E111" s="3" t="str">
        <f t="shared" si="4"/>
        <v/>
      </c>
      <c r="F111" s="2">
        <v>1808.5203100000001</v>
      </c>
      <c r="G111" s="2">
        <v>1381.0428899999999</v>
      </c>
      <c r="H111" s="3">
        <f t="shared" si="5"/>
        <v>-0.23636860345792865</v>
      </c>
      <c r="I111" s="2">
        <v>1850.63546</v>
      </c>
      <c r="J111" s="3">
        <f t="shared" si="6"/>
        <v>-0.25374666170073279</v>
      </c>
      <c r="K111" s="2">
        <v>14547.35289</v>
      </c>
      <c r="L111" s="2">
        <v>9947.6987700000009</v>
      </c>
      <c r="M111" s="3">
        <f t="shared" si="7"/>
        <v>-0.31618495507604338</v>
      </c>
    </row>
    <row r="112" spans="1:13" x14ac:dyDescent="0.25">
      <c r="A112" s="1" t="s">
        <v>175</v>
      </c>
      <c r="C112" s="2">
        <v>0</v>
      </c>
      <c r="D112" s="2">
        <v>0</v>
      </c>
      <c r="E112" s="3" t="str">
        <f t="shared" si="4"/>
        <v/>
      </c>
      <c r="F112" s="2">
        <v>3120.9362999999998</v>
      </c>
      <c r="G112" s="2">
        <v>3818.0714200000002</v>
      </c>
      <c r="H112" s="3">
        <f t="shared" si="5"/>
        <v>0.22337370999850292</v>
      </c>
      <c r="I112" s="2">
        <v>6370.9332199999999</v>
      </c>
      <c r="J112" s="3">
        <f t="shared" si="6"/>
        <v>-0.40070452975176529</v>
      </c>
      <c r="K112" s="2">
        <v>17321.759310000001</v>
      </c>
      <c r="L112" s="2">
        <v>26372.23489</v>
      </c>
      <c r="M112" s="3">
        <f t="shared" si="7"/>
        <v>0.5224917064154726</v>
      </c>
    </row>
    <row r="113" spans="1:13" x14ac:dyDescent="0.25">
      <c r="A113" s="1" t="s">
        <v>174</v>
      </c>
      <c r="C113" s="2">
        <v>0</v>
      </c>
      <c r="D113" s="2">
        <v>0</v>
      </c>
      <c r="E113" s="3" t="str">
        <f t="shared" si="4"/>
        <v/>
      </c>
      <c r="F113" s="2">
        <v>2935.16842</v>
      </c>
      <c r="G113" s="2">
        <v>9871.9112999999998</v>
      </c>
      <c r="H113" s="3">
        <f t="shared" si="5"/>
        <v>2.3633202213316262</v>
      </c>
      <c r="I113" s="2">
        <v>10256.028910000001</v>
      </c>
      <c r="J113" s="3">
        <f t="shared" si="6"/>
        <v>-3.7452859520069492E-2</v>
      </c>
      <c r="K113" s="2">
        <v>47337.471980000002</v>
      </c>
      <c r="L113" s="2">
        <v>53887.718289999997</v>
      </c>
      <c r="M113" s="3">
        <f t="shared" si="7"/>
        <v>0.13837338657982112</v>
      </c>
    </row>
    <row r="114" spans="1:13" x14ac:dyDescent="0.25">
      <c r="A114" s="1" t="s">
        <v>173</v>
      </c>
      <c r="C114" s="2">
        <v>632.30795000000001</v>
      </c>
      <c r="D114" s="2">
        <v>0</v>
      </c>
      <c r="E114" s="3">
        <f t="shared" si="4"/>
        <v>-1</v>
      </c>
      <c r="F114" s="2">
        <v>34574.39286</v>
      </c>
      <c r="G114" s="2">
        <v>27443.765950000001</v>
      </c>
      <c r="H114" s="3">
        <f t="shared" si="5"/>
        <v>-0.20624011935288689</v>
      </c>
      <c r="I114" s="2">
        <v>41632.179329999999</v>
      </c>
      <c r="J114" s="3">
        <f t="shared" si="6"/>
        <v>-0.34080400325754456</v>
      </c>
      <c r="K114" s="2">
        <v>248652.19954</v>
      </c>
      <c r="L114" s="2">
        <v>253590.16527</v>
      </c>
      <c r="M114" s="3">
        <f t="shared" si="7"/>
        <v>1.9858926400551091E-2</v>
      </c>
    </row>
    <row r="115" spans="1:13" x14ac:dyDescent="0.25">
      <c r="A115" s="1" t="s">
        <v>40</v>
      </c>
      <c r="C115" s="2">
        <v>0</v>
      </c>
      <c r="D115" s="2">
        <v>0</v>
      </c>
      <c r="E115" s="3" t="str">
        <f t="shared" si="4"/>
        <v/>
      </c>
      <c r="F115" s="2">
        <v>1011.79323</v>
      </c>
      <c r="G115" s="2">
        <v>1722.2826299999999</v>
      </c>
      <c r="H115" s="3">
        <f t="shared" si="5"/>
        <v>0.70220809838784937</v>
      </c>
      <c r="I115" s="2">
        <v>2787.1131399999999</v>
      </c>
      <c r="J115" s="3">
        <f t="shared" si="6"/>
        <v>-0.38205499974787538</v>
      </c>
      <c r="K115" s="2">
        <v>7385.7596599999997</v>
      </c>
      <c r="L115" s="2">
        <v>8926.8146899999992</v>
      </c>
      <c r="M115" s="3">
        <f t="shared" si="7"/>
        <v>0.20865220382760197</v>
      </c>
    </row>
    <row r="116" spans="1:13" x14ac:dyDescent="0.25">
      <c r="A116" s="1" t="s">
        <v>172</v>
      </c>
      <c r="C116" s="2">
        <v>12.87321</v>
      </c>
      <c r="D116" s="2">
        <v>0</v>
      </c>
      <c r="E116" s="3">
        <f t="shared" si="4"/>
        <v>-1</v>
      </c>
      <c r="F116" s="2">
        <v>16797.94685</v>
      </c>
      <c r="G116" s="2">
        <v>4934.3862600000002</v>
      </c>
      <c r="H116" s="3">
        <f t="shared" si="5"/>
        <v>-0.70625063264800125</v>
      </c>
      <c r="I116" s="2">
        <v>12829.58388</v>
      </c>
      <c r="J116" s="3">
        <f t="shared" si="6"/>
        <v>-0.6153899996949862</v>
      </c>
      <c r="K116" s="2">
        <v>63574.55171</v>
      </c>
      <c r="L116" s="2">
        <v>77787.381200000003</v>
      </c>
      <c r="M116" s="3">
        <f t="shared" si="7"/>
        <v>0.22356161557902721</v>
      </c>
    </row>
    <row r="117" spans="1:13" x14ac:dyDescent="0.25">
      <c r="A117" s="1" t="s">
        <v>39</v>
      </c>
      <c r="C117" s="2">
        <v>132.81541999999999</v>
      </c>
      <c r="D117" s="2">
        <v>0</v>
      </c>
      <c r="E117" s="3">
        <f t="shared" si="4"/>
        <v>-1</v>
      </c>
      <c r="F117" s="2">
        <v>94667.009349999993</v>
      </c>
      <c r="G117" s="2">
        <v>41873.178780000002</v>
      </c>
      <c r="H117" s="3">
        <f t="shared" si="5"/>
        <v>-0.55767929009790773</v>
      </c>
      <c r="I117" s="2">
        <v>91180.228099999993</v>
      </c>
      <c r="J117" s="3">
        <f t="shared" si="6"/>
        <v>-0.54076470686082867</v>
      </c>
      <c r="K117" s="2">
        <v>556219.55463999999</v>
      </c>
      <c r="L117" s="2">
        <v>463569.59967999998</v>
      </c>
      <c r="M117" s="3">
        <f t="shared" si="7"/>
        <v>-0.16657083374202031</v>
      </c>
    </row>
    <row r="118" spans="1:13" x14ac:dyDescent="0.25">
      <c r="A118" s="1" t="s">
        <v>38</v>
      </c>
      <c r="C118" s="2">
        <v>115.42731999999999</v>
      </c>
      <c r="D118" s="2">
        <v>0.45529999999999998</v>
      </c>
      <c r="E118" s="3">
        <f t="shared" si="4"/>
        <v>-0.99605552654258978</v>
      </c>
      <c r="F118" s="2">
        <v>6806.7553200000002</v>
      </c>
      <c r="G118" s="2">
        <v>9882.3098800000007</v>
      </c>
      <c r="H118" s="3">
        <f t="shared" si="5"/>
        <v>0.45183856557370716</v>
      </c>
      <c r="I118" s="2">
        <v>9111.1672799999997</v>
      </c>
      <c r="J118" s="3">
        <f t="shared" si="6"/>
        <v>8.4637080661743802E-2</v>
      </c>
      <c r="K118" s="2">
        <v>34215.750059999998</v>
      </c>
      <c r="L118" s="2">
        <v>61547.916449999997</v>
      </c>
      <c r="M118" s="3">
        <f t="shared" si="7"/>
        <v>0.79881827351646262</v>
      </c>
    </row>
    <row r="119" spans="1:13" x14ac:dyDescent="0.25">
      <c r="A119" s="1" t="s">
        <v>171</v>
      </c>
      <c r="C119" s="2">
        <v>1498.3771200000001</v>
      </c>
      <c r="D119" s="2">
        <v>41.614800000000002</v>
      </c>
      <c r="E119" s="3">
        <f t="shared" si="4"/>
        <v>-0.9722267515670554</v>
      </c>
      <c r="F119" s="2">
        <v>67871.394329999996</v>
      </c>
      <c r="G119" s="2">
        <v>53875.20968</v>
      </c>
      <c r="H119" s="3">
        <f t="shared" si="5"/>
        <v>-0.20621625337397131</v>
      </c>
      <c r="I119" s="2">
        <v>92298.280899999998</v>
      </c>
      <c r="J119" s="3">
        <f t="shared" si="6"/>
        <v>-0.4162923821043778</v>
      </c>
      <c r="K119" s="2">
        <v>488612.32845999999</v>
      </c>
      <c r="L119" s="2">
        <v>576561.81544000003</v>
      </c>
      <c r="M119" s="3">
        <f t="shared" si="7"/>
        <v>0.17999850158754227</v>
      </c>
    </row>
    <row r="120" spans="1:13" x14ac:dyDescent="0.25">
      <c r="A120" s="1" t="s">
        <v>170</v>
      </c>
      <c r="C120" s="2">
        <v>3.6397900000000001</v>
      </c>
      <c r="D120" s="2">
        <v>0</v>
      </c>
      <c r="E120" s="3">
        <f t="shared" si="4"/>
        <v>-1</v>
      </c>
      <c r="F120" s="2">
        <v>17053.853500000001</v>
      </c>
      <c r="G120" s="2">
        <v>22768.71486</v>
      </c>
      <c r="H120" s="3">
        <f t="shared" si="5"/>
        <v>0.33510674640192017</v>
      </c>
      <c r="I120" s="2">
        <v>19748.106489999998</v>
      </c>
      <c r="J120" s="3">
        <f t="shared" si="6"/>
        <v>0.15295686052379609</v>
      </c>
      <c r="K120" s="2">
        <v>120884.67260000001</v>
      </c>
      <c r="L120" s="2">
        <v>122069.26681</v>
      </c>
      <c r="M120" s="3">
        <f t="shared" si="7"/>
        <v>9.799374763744817E-3</v>
      </c>
    </row>
    <row r="121" spans="1:13" x14ac:dyDescent="0.25">
      <c r="A121" s="1" t="s">
        <v>37</v>
      </c>
      <c r="C121" s="2">
        <v>784.63166999999999</v>
      </c>
      <c r="D121" s="2">
        <v>4.0129000000000001</v>
      </c>
      <c r="E121" s="3">
        <f t="shared" si="4"/>
        <v>-0.9948856257611931</v>
      </c>
      <c r="F121" s="2">
        <v>58728.43664</v>
      </c>
      <c r="G121" s="2">
        <v>54041.157959999997</v>
      </c>
      <c r="H121" s="3">
        <f t="shared" si="5"/>
        <v>-7.981276104338686E-2</v>
      </c>
      <c r="I121" s="2">
        <v>71995.392810000005</v>
      </c>
      <c r="J121" s="3">
        <f t="shared" si="6"/>
        <v>-0.24938033045228702</v>
      </c>
      <c r="K121" s="2">
        <v>352333.67735999997</v>
      </c>
      <c r="L121" s="2">
        <v>352921.02036000002</v>
      </c>
      <c r="M121" s="3">
        <f t="shared" si="7"/>
        <v>1.6670078330318638E-3</v>
      </c>
    </row>
    <row r="122" spans="1:13" x14ac:dyDescent="0.25">
      <c r="A122" s="1" t="s">
        <v>169</v>
      </c>
      <c r="C122" s="2">
        <v>50.950719999999997</v>
      </c>
      <c r="D122" s="2">
        <v>227.26692</v>
      </c>
      <c r="E122" s="3">
        <f t="shared" si="4"/>
        <v>3.460524208490086</v>
      </c>
      <c r="F122" s="2">
        <v>12196.6669</v>
      </c>
      <c r="G122" s="2">
        <v>10653.38372</v>
      </c>
      <c r="H122" s="3">
        <f t="shared" si="5"/>
        <v>-0.12653319080149683</v>
      </c>
      <c r="I122" s="2">
        <v>18076.553520000001</v>
      </c>
      <c r="J122" s="3">
        <f t="shared" si="6"/>
        <v>-0.41065183093596713</v>
      </c>
      <c r="K122" s="2">
        <v>73668.792100000006</v>
      </c>
      <c r="L122" s="2">
        <v>107189.72625000001</v>
      </c>
      <c r="M122" s="3">
        <f t="shared" si="7"/>
        <v>0.45502217688730084</v>
      </c>
    </row>
    <row r="123" spans="1:13" x14ac:dyDescent="0.25">
      <c r="A123" s="1" t="s">
        <v>36</v>
      </c>
      <c r="C123" s="2">
        <v>405.36889000000002</v>
      </c>
      <c r="D123" s="2">
        <v>0</v>
      </c>
      <c r="E123" s="3">
        <f t="shared" si="4"/>
        <v>-1</v>
      </c>
      <c r="F123" s="2">
        <v>26899.663250000001</v>
      </c>
      <c r="G123" s="2">
        <v>22484.893260000001</v>
      </c>
      <c r="H123" s="3">
        <f t="shared" si="5"/>
        <v>-0.16411989804370508</v>
      </c>
      <c r="I123" s="2">
        <v>30734.072120000001</v>
      </c>
      <c r="J123" s="3">
        <f t="shared" si="6"/>
        <v>-0.26840500756916941</v>
      </c>
      <c r="K123" s="2">
        <v>177996.80554999999</v>
      </c>
      <c r="L123" s="2">
        <v>164969.46716</v>
      </c>
      <c r="M123" s="3">
        <f t="shared" si="7"/>
        <v>-7.3188607794090754E-2</v>
      </c>
    </row>
    <row r="124" spans="1:13" x14ac:dyDescent="0.25">
      <c r="A124" s="1" t="s">
        <v>35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9.8530999999999995</v>
      </c>
      <c r="L124" s="2">
        <v>1.3023199999999999</v>
      </c>
      <c r="M124" s="3">
        <f t="shared" si="7"/>
        <v>-0.86782636936598634</v>
      </c>
    </row>
    <row r="125" spans="1:13" x14ac:dyDescent="0.25">
      <c r="A125" s="1" t="s">
        <v>168</v>
      </c>
      <c r="C125" s="2">
        <v>0</v>
      </c>
      <c r="D125" s="2">
        <v>0</v>
      </c>
      <c r="E125" s="3" t="str">
        <f t="shared" si="4"/>
        <v/>
      </c>
      <c r="F125" s="2">
        <v>3425.1598800000002</v>
      </c>
      <c r="G125" s="2">
        <v>20648.374049999999</v>
      </c>
      <c r="H125" s="3">
        <f t="shared" si="5"/>
        <v>5.0284409409817092</v>
      </c>
      <c r="I125" s="2">
        <v>4682.8772900000004</v>
      </c>
      <c r="J125" s="3">
        <f t="shared" si="6"/>
        <v>3.4093348536151789</v>
      </c>
      <c r="K125" s="2">
        <v>71389.847410000002</v>
      </c>
      <c r="L125" s="2">
        <v>44927.7696</v>
      </c>
      <c r="M125" s="3">
        <f t="shared" si="7"/>
        <v>-0.37067004301081197</v>
      </c>
    </row>
    <row r="126" spans="1:13" x14ac:dyDescent="0.25">
      <c r="A126" s="1" t="s">
        <v>167</v>
      </c>
      <c r="C126" s="2">
        <v>0</v>
      </c>
      <c r="D126" s="2">
        <v>0</v>
      </c>
      <c r="E126" s="3" t="str">
        <f t="shared" si="4"/>
        <v/>
      </c>
      <c r="F126" s="2">
        <v>24435.989560000002</v>
      </c>
      <c r="G126" s="2">
        <v>17520.61607</v>
      </c>
      <c r="H126" s="3">
        <f t="shared" si="5"/>
        <v>-0.28299952711225507</v>
      </c>
      <c r="I126" s="2">
        <v>21945.60367</v>
      </c>
      <c r="J126" s="3">
        <f t="shared" si="6"/>
        <v>-0.20163435312782174</v>
      </c>
      <c r="K126" s="2">
        <v>119950.63574</v>
      </c>
      <c r="L126" s="2">
        <v>127517.25456</v>
      </c>
      <c r="M126" s="3">
        <f t="shared" si="7"/>
        <v>6.3081106434492717E-2</v>
      </c>
    </row>
    <row r="127" spans="1:13" x14ac:dyDescent="0.25">
      <c r="A127" s="1" t="s">
        <v>166</v>
      </c>
      <c r="C127" s="2">
        <v>90.080879999999993</v>
      </c>
      <c r="D127" s="2">
        <v>0</v>
      </c>
      <c r="E127" s="3">
        <f t="shared" si="4"/>
        <v>-1</v>
      </c>
      <c r="F127" s="2">
        <v>454.45181000000002</v>
      </c>
      <c r="G127" s="2">
        <v>408.48890999999998</v>
      </c>
      <c r="H127" s="3">
        <f t="shared" si="5"/>
        <v>-0.10113921649910484</v>
      </c>
      <c r="I127" s="2">
        <v>750.80871000000002</v>
      </c>
      <c r="J127" s="3">
        <f t="shared" si="6"/>
        <v>-0.45593477465118915</v>
      </c>
      <c r="K127" s="2">
        <v>3531.1941000000002</v>
      </c>
      <c r="L127" s="2">
        <v>6218.7297099999996</v>
      </c>
      <c r="M127" s="3">
        <f t="shared" si="7"/>
        <v>0.7610840791787683</v>
      </c>
    </row>
    <row r="128" spans="1:13" x14ac:dyDescent="0.25">
      <c r="A128" s="1" t="s">
        <v>165</v>
      </c>
      <c r="C128" s="2">
        <v>0</v>
      </c>
      <c r="D128" s="2">
        <v>0</v>
      </c>
      <c r="E128" s="3" t="str">
        <f t="shared" si="4"/>
        <v/>
      </c>
      <c r="F128" s="2">
        <v>4638.63202</v>
      </c>
      <c r="G128" s="2">
        <v>2547.5816100000002</v>
      </c>
      <c r="H128" s="3">
        <f t="shared" si="5"/>
        <v>-0.45079031942697623</v>
      </c>
      <c r="I128" s="2">
        <v>6423.66381</v>
      </c>
      <c r="J128" s="3">
        <f t="shared" si="6"/>
        <v>-0.60340676514949809</v>
      </c>
      <c r="K128" s="2">
        <v>26615.459719999999</v>
      </c>
      <c r="L128" s="2">
        <v>29390.558949999999</v>
      </c>
      <c r="M128" s="3">
        <f t="shared" si="7"/>
        <v>0.10426643985092143</v>
      </c>
    </row>
    <row r="129" spans="1:13" x14ac:dyDescent="0.25">
      <c r="A129" s="1" t="s">
        <v>164</v>
      </c>
      <c r="C129" s="2">
        <v>0</v>
      </c>
      <c r="D129" s="2">
        <v>0</v>
      </c>
      <c r="E129" s="3" t="str">
        <f t="shared" si="4"/>
        <v/>
      </c>
      <c r="F129" s="2">
        <v>3430.7441800000001</v>
      </c>
      <c r="G129" s="2">
        <v>2526.8685</v>
      </c>
      <c r="H129" s="3">
        <f t="shared" si="5"/>
        <v>-0.2634634448319606</v>
      </c>
      <c r="I129" s="2">
        <v>5288.9180699999997</v>
      </c>
      <c r="J129" s="3">
        <f t="shared" si="6"/>
        <v>-0.52223338184552359</v>
      </c>
      <c r="K129" s="2">
        <v>15037.787619999999</v>
      </c>
      <c r="L129" s="2">
        <v>22127.592410000001</v>
      </c>
      <c r="M129" s="3">
        <f t="shared" si="7"/>
        <v>0.4714659475952887</v>
      </c>
    </row>
    <row r="130" spans="1:13" x14ac:dyDescent="0.25">
      <c r="A130" s="1" t="s">
        <v>34</v>
      </c>
      <c r="C130" s="2">
        <v>428.09190000000001</v>
      </c>
      <c r="D130" s="2">
        <v>0</v>
      </c>
      <c r="E130" s="3">
        <f t="shared" si="4"/>
        <v>-1</v>
      </c>
      <c r="F130" s="2">
        <v>26051.570680000001</v>
      </c>
      <c r="G130" s="2">
        <v>22221.77377</v>
      </c>
      <c r="H130" s="3">
        <f t="shared" si="5"/>
        <v>-0.14700829201596533</v>
      </c>
      <c r="I130" s="2">
        <v>35291.928919999998</v>
      </c>
      <c r="J130" s="3">
        <f t="shared" si="6"/>
        <v>-0.37034402907326269</v>
      </c>
      <c r="K130" s="2">
        <v>149061.11168999999</v>
      </c>
      <c r="L130" s="2">
        <v>160102.28052999999</v>
      </c>
      <c r="M130" s="3">
        <f t="shared" si="7"/>
        <v>7.4071424228756122E-2</v>
      </c>
    </row>
    <row r="131" spans="1:13" x14ac:dyDescent="0.25">
      <c r="A131" s="1" t="s">
        <v>163</v>
      </c>
      <c r="C131" s="2">
        <v>0</v>
      </c>
      <c r="D131" s="2">
        <v>0</v>
      </c>
      <c r="E131" s="3" t="str">
        <f t="shared" si="4"/>
        <v/>
      </c>
      <c r="F131" s="2">
        <v>8300.6817300000002</v>
      </c>
      <c r="G131" s="2">
        <v>1181.1124299999999</v>
      </c>
      <c r="H131" s="3">
        <f t="shared" si="5"/>
        <v>-0.85770898482575597</v>
      </c>
      <c r="I131" s="2">
        <v>8554.8114399999995</v>
      </c>
      <c r="J131" s="3">
        <f t="shared" si="6"/>
        <v>-0.86193588972897339</v>
      </c>
      <c r="K131" s="2">
        <v>36788.596680000002</v>
      </c>
      <c r="L131" s="2">
        <v>24016.540720000001</v>
      </c>
      <c r="M131" s="3">
        <f t="shared" si="7"/>
        <v>-0.34717431793052023</v>
      </c>
    </row>
    <row r="132" spans="1:13" x14ac:dyDescent="0.25">
      <c r="A132" s="1" t="s">
        <v>162</v>
      </c>
      <c r="C132" s="2">
        <v>8.0549599999999995</v>
      </c>
      <c r="D132" s="2">
        <v>0</v>
      </c>
      <c r="E132" s="3">
        <f t="shared" si="4"/>
        <v>-1</v>
      </c>
      <c r="F132" s="2">
        <v>15465.604719999999</v>
      </c>
      <c r="G132" s="2">
        <v>11455.94162</v>
      </c>
      <c r="H132" s="3">
        <f t="shared" si="5"/>
        <v>-0.25926326015656764</v>
      </c>
      <c r="I132" s="2">
        <v>24558.575550000001</v>
      </c>
      <c r="J132" s="3">
        <f t="shared" si="6"/>
        <v>-0.53352581070199734</v>
      </c>
      <c r="K132" s="2">
        <v>93497.750520000001</v>
      </c>
      <c r="L132" s="2">
        <v>108009.49903000001</v>
      </c>
      <c r="M132" s="3">
        <f t="shared" si="7"/>
        <v>0.155209600544302</v>
      </c>
    </row>
    <row r="133" spans="1:13" x14ac:dyDescent="0.25">
      <c r="A133" s="1" t="s">
        <v>33</v>
      </c>
      <c r="C133" s="2">
        <v>167.99687</v>
      </c>
      <c r="D133" s="2">
        <v>0</v>
      </c>
      <c r="E133" s="3">
        <f t="shared" ref="E133:E196" si="8">IF(C133=0,"",(D133/C133-1))</f>
        <v>-1</v>
      </c>
      <c r="F133" s="2">
        <v>35329.833530000004</v>
      </c>
      <c r="G133" s="2">
        <v>28864.84953</v>
      </c>
      <c r="H133" s="3">
        <f t="shared" ref="H133:H196" si="9">IF(F133=0,"",(G133/F133-1))</f>
        <v>-0.18298937057006859</v>
      </c>
      <c r="I133" s="2">
        <v>49788.560010000001</v>
      </c>
      <c r="J133" s="3">
        <f t="shared" ref="J133:J196" si="10">IF(I133=0,"",(G133/I133-1))</f>
        <v>-0.42025136850307554</v>
      </c>
      <c r="K133" s="2">
        <v>267601.36304999999</v>
      </c>
      <c r="L133" s="2">
        <v>248843.36627999999</v>
      </c>
      <c r="M133" s="3">
        <f t="shared" ref="M133:M196" si="11">IF(K133=0,"",(L133/K133-1))</f>
        <v>-7.009679082424991E-2</v>
      </c>
    </row>
    <row r="134" spans="1:13" x14ac:dyDescent="0.25">
      <c r="A134" s="1" t="s">
        <v>161</v>
      </c>
      <c r="C134" s="2">
        <v>1722.9308100000001</v>
      </c>
      <c r="D134" s="2">
        <v>24.039000000000001</v>
      </c>
      <c r="E134" s="3">
        <f t="shared" si="8"/>
        <v>-0.98604761151145703</v>
      </c>
      <c r="F134" s="2">
        <v>75355.103350000005</v>
      </c>
      <c r="G134" s="2">
        <v>58461.05863</v>
      </c>
      <c r="H134" s="3">
        <f t="shared" si="9"/>
        <v>-0.22419244309881237</v>
      </c>
      <c r="I134" s="2">
        <v>81817.957599999994</v>
      </c>
      <c r="J134" s="3">
        <f t="shared" si="10"/>
        <v>-0.28547399195894863</v>
      </c>
      <c r="K134" s="2">
        <v>527579.38746</v>
      </c>
      <c r="L134" s="2">
        <v>428996.51893000002</v>
      </c>
      <c r="M134" s="3">
        <f t="shared" si="11"/>
        <v>-0.18685883276187387</v>
      </c>
    </row>
    <row r="135" spans="1:13" x14ac:dyDescent="0.25">
      <c r="A135" s="1" t="s">
        <v>160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6.4193800000000003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14.396739999999999</v>
      </c>
      <c r="L135" s="2">
        <v>6.4193800000000003</v>
      </c>
      <c r="M135" s="3">
        <f t="shared" si="11"/>
        <v>-0.55410877740377329</v>
      </c>
    </row>
    <row r="136" spans="1:13" x14ac:dyDescent="0.25">
      <c r="A136" s="1" t="s">
        <v>159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0</v>
      </c>
      <c r="M136" s="3" t="str">
        <f t="shared" si="11"/>
        <v/>
      </c>
    </row>
    <row r="137" spans="1:13" x14ac:dyDescent="0.25">
      <c r="A137" s="1" t="s">
        <v>32</v>
      </c>
      <c r="C137" s="2">
        <v>0</v>
      </c>
      <c r="D137" s="2">
        <v>0</v>
      </c>
      <c r="E137" s="3" t="str">
        <f t="shared" si="8"/>
        <v/>
      </c>
      <c r="F137" s="2">
        <v>1531.65041</v>
      </c>
      <c r="G137" s="2">
        <v>2050.1255099999998</v>
      </c>
      <c r="H137" s="3">
        <f t="shared" si="9"/>
        <v>0.3385074665961143</v>
      </c>
      <c r="I137" s="2">
        <v>7301.9701100000002</v>
      </c>
      <c r="J137" s="3">
        <f t="shared" si="10"/>
        <v>-0.71923666091259864</v>
      </c>
      <c r="K137" s="2">
        <v>10971.794680000001</v>
      </c>
      <c r="L137" s="2">
        <v>22886.52708</v>
      </c>
      <c r="M137" s="3">
        <f t="shared" si="11"/>
        <v>1.0859419764497451</v>
      </c>
    </row>
    <row r="138" spans="1:13" x14ac:dyDescent="0.25">
      <c r="A138" s="1" t="s">
        <v>158</v>
      </c>
      <c r="C138" s="2">
        <v>0</v>
      </c>
      <c r="D138" s="2">
        <v>0</v>
      </c>
      <c r="E138" s="3" t="str">
        <f t="shared" si="8"/>
        <v/>
      </c>
      <c r="F138" s="2">
        <v>311.55246</v>
      </c>
      <c r="G138" s="2">
        <v>257.46057999999999</v>
      </c>
      <c r="H138" s="3">
        <f t="shared" si="9"/>
        <v>-0.17362045544432547</v>
      </c>
      <c r="I138" s="2">
        <v>96.170400000000001</v>
      </c>
      <c r="J138" s="3">
        <f t="shared" si="10"/>
        <v>1.6771291374476971</v>
      </c>
      <c r="K138" s="2">
        <v>1272.5129999999999</v>
      </c>
      <c r="L138" s="2">
        <v>2295.4851899999999</v>
      </c>
      <c r="M138" s="3">
        <f t="shared" si="11"/>
        <v>0.80389920574485285</v>
      </c>
    </row>
    <row r="139" spans="1:13" x14ac:dyDescent="0.25">
      <c r="A139" s="1" t="s">
        <v>157</v>
      </c>
      <c r="C139" s="2">
        <v>0</v>
      </c>
      <c r="D139" s="2">
        <v>0</v>
      </c>
      <c r="E139" s="3" t="str">
        <f t="shared" si="8"/>
        <v/>
      </c>
      <c r="F139" s="2">
        <v>383.15552000000002</v>
      </c>
      <c r="G139" s="2">
        <v>0.67279</v>
      </c>
      <c r="H139" s="3">
        <f t="shared" si="9"/>
        <v>-0.9982440811501293</v>
      </c>
      <c r="I139" s="2">
        <v>70.716999999999999</v>
      </c>
      <c r="J139" s="3">
        <f t="shared" si="10"/>
        <v>-0.99048616315737381</v>
      </c>
      <c r="K139" s="2">
        <v>1928.3050499999999</v>
      </c>
      <c r="L139" s="2">
        <v>177.56283999999999</v>
      </c>
      <c r="M139" s="3">
        <f t="shared" si="11"/>
        <v>-0.9079176606419197</v>
      </c>
    </row>
    <row r="140" spans="1:13" x14ac:dyDescent="0.25">
      <c r="A140" s="1" t="s">
        <v>156</v>
      </c>
      <c r="C140" s="2">
        <v>2.5681500000000002</v>
      </c>
      <c r="D140" s="2">
        <v>0</v>
      </c>
      <c r="E140" s="3">
        <f t="shared" si="8"/>
        <v>-1</v>
      </c>
      <c r="F140" s="2">
        <v>7707.8714499999996</v>
      </c>
      <c r="G140" s="2">
        <v>6319.6824299999998</v>
      </c>
      <c r="H140" s="3">
        <f t="shared" si="9"/>
        <v>-0.18010017798104294</v>
      </c>
      <c r="I140" s="2">
        <v>12604.64345</v>
      </c>
      <c r="J140" s="3">
        <f t="shared" si="10"/>
        <v>-0.49862267385278558</v>
      </c>
      <c r="K140" s="2">
        <v>56230.436710000002</v>
      </c>
      <c r="L140" s="2">
        <v>56642.997060000002</v>
      </c>
      <c r="M140" s="3">
        <f t="shared" si="11"/>
        <v>7.3369579561992637E-3</v>
      </c>
    </row>
    <row r="141" spans="1:13" x14ac:dyDescent="0.25">
      <c r="A141" s="1" t="s">
        <v>31</v>
      </c>
      <c r="C141" s="2">
        <v>76.033140000000003</v>
      </c>
      <c r="D141" s="2">
        <v>29.986429999999999</v>
      </c>
      <c r="E141" s="3">
        <f t="shared" si="8"/>
        <v>-0.60561368371738955</v>
      </c>
      <c r="F141" s="2">
        <v>6781.4056499999997</v>
      </c>
      <c r="G141" s="2">
        <v>3078.2580499999999</v>
      </c>
      <c r="H141" s="3">
        <f t="shared" si="9"/>
        <v>-0.54607374799942843</v>
      </c>
      <c r="I141" s="2">
        <v>6871.0373</v>
      </c>
      <c r="J141" s="3">
        <f t="shared" si="10"/>
        <v>-0.55199514780686754</v>
      </c>
      <c r="K141" s="2">
        <v>41942.871659999997</v>
      </c>
      <c r="L141" s="2">
        <v>27963.984260000001</v>
      </c>
      <c r="M141" s="3">
        <f t="shared" si="11"/>
        <v>-0.33328398478093135</v>
      </c>
    </row>
    <row r="142" spans="1:13" x14ac:dyDescent="0.25">
      <c r="A142" s="1" t="s">
        <v>30</v>
      </c>
      <c r="C142" s="2">
        <v>2344.4607799999999</v>
      </c>
      <c r="D142" s="2">
        <v>0</v>
      </c>
      <c r="E142" s="3">
        <f t="shared" si="8"/>
        <v>-1</v>
      </c>
      <c r="F142" s="2">
        <v>104263.30131</v>
      </c>
      <c r="G142" s="2">
        <v>79198.67224</v>
      </c>
      <c r="H142" s="3">
        <f t="shared" si="9"/>
        <v>-0.24039742416631138</v>
      </c>
      <c r="I142" s="2">
        <v>156661.65312</v>
      </c>
      <c r="J142" s="3">
        <f t="shared" si="10"/>
        <v>-0.4944603822140492</v>
      </c>
      <c r="K142" s="2">
        <v>626544.28050999995</v>
      </c>
      <c r="L142" s="2">
        <v>861386.90199000004</v>
      </c>
      <c r="M142" s="3">
        <f t="shared" si="11"/>
        <v>0.37482206571072818</v>
      </c>
    </row>
    <row r="143" spans="1:13" x14ac:dyDescent="0.25">
      <c r="A143" s="1" t="s">
        <v>155</v>
      </c>
      <c r="C143" s="2">
        <v>11.31559</v>
      </c>
      <c r="D143" s="2">
        <v>0</v>
      </c>
      <c r="E143" s="3">
        <f t="shared" si="8"/>
        <v>-1</v>
      </c>
      <c r="F143" s="2">
        <v>295.29656</v>
      </c>
      <c r="G143" s="2">
        <v>120.84350000000001</v>
      </c>
      <c r="H143" s="3">
        <f t="shared" si="9"/>
        <v>-0.59077240859155289</v>
      </c>
      <c r="I143" s="2">
        <v>122.05368</v>
      </c>
      <c r="J143" s="3">
        <f t="shared" si="10"/>
        <v>-9.9151455326869087E-3</v>
      </c>
      <c r="K143" s="2">
        <v>2494.4746</v>
      </c>
      <c r="L143" s="2">
        <v>1018.0864</v>
      </c>
      <c r="M143" s="3">
        <f t="shared" si="11"/>
        <v>-0.59186339279622247</v>
      </c>
    </row>
    <row r="144" spans="1:13" x14ac:dyDescent="0.25">
      <c r="A144" s="1" t="s">
        <v>29</v>
      </c>
      <c r="C144" s="2">
        <v>286.91248000000002</v>
      </c>
      <c r="D144" s="2">
        <v>0</v>
      </c>
      <c r="E144" s="3">
        <f t="shared" si="8"/>
        <v>-1</v>
      </c>
      <c r="F144" s="2">
        <v>19614.117429999998</v>
      </c>
      <c r="G144" s="2">
        <v>13764.998890000001</v>
      </c>
      <c r="H144" s="3">
        <f t="shared" si="9"/>
        <v>-0.29820962176221655</v>
      </c>
      <c r="I144" s="2">
        <v>24102.80313</v>
      </c>
      <c r="J144" s="3">
        <f t="shared" si="10"/>
        <v>-0.42890464583071086</v>
      </c>
      <c r="K144" s="2">
        <v>148369.07096000001</v>
      </c>
      <c r="L144" s="2">
        <v>123701.23482</v>
      </c>
      <c r="M144" s="3">
        <f t="shared" si="11"/>
        <v>-0.16625996227104778</v>
      </c>
    </row>
    <row r="145" spans="1:13" x14ac:dyDescent="0.25">
      <c r="A145" s="1" t="s">
        <v>28</v>
      </c>
      <c r="C145" s="2">
        <v>838.71501000000001</v>
      </c>
      <c r="D145" s="2">
        <v>5.7112499999999997</v>
      </c>
      <c r="E145" s="3">
        <f t="shared" si="8"/>
        <v>-0.9931904759877852</v>
      </c>
      <c r="F145" s="2">
        <v>59925.789340000003</v>
      </c>
      <c r="G145" s="2">
        <v>61219.64892</v>
      </c>
      <c r="H145" s="3">
        <f t="shared" si="9"/>
        <v>2.1591031077772715E-2</v>
      </c>
      <c r="I145" s="2">
        <v>73876.044020000001</v>
      </c>
      <c r="J145" s="3">
        <f t="shared" si="10"/>
        <v>-0.17131933995509574</v>
      </c>
      <c r="K145" s="2">
        <v>406389.65909999999</v>
      </c>
      <c r="L145" s="2">
        <v>482528.61722000001</v>
      </c>
      <c r="M145" s="3">
        <f t="shared" si="11"/>
        <v>0.18735456578452103</v>
      </c>
    </row>
    <row r="146" spans="1:13" x14ac:dyDescent="0.25">
      <c r="A146" s="1" t="s">
        <v>27</v>
      </c>
      <c r="C146" s="2">
        <v>55.423020000000001</v>
      </c>
      <c r="D146" s="2">
        <v>0</v>
      </c>
      <c r="E146" s="3">
        <f t="shared" si="8"/>
        <v>-1</v>
      </c>
      <c r="F146" s="2">
        <v>4553.8066399999998</v>
      </c>
      <c r="G146" s="2">
        <v>3804.2542100000001</v>
      </c>
      <c r="H146" s="3">
        <f t="shared" si="9"/>
        <v>-0.16459909022399766</v>
      </c>
      <c r="I146" s="2">
        <v>3797.4634700000001</v>
      </c>
      <c r="J146" s="3">
        <f t="shared" si="10"/>
        <v>1.788230500081589E-3</v>
      </c>
      <c r="K146" s="2">
        <v>45373.878519999998</v>
      </c>
      <c r="L146" s="2">
        <v>21142.22179</v>
      </c>
      <c r="M146" s="3">
        <f t="shared" si="11"/>
        <v>-0.53404420165049626</v>
      </c>
    </row>
    <row r="147" spans="1:13" x14ac:dyDescent="0.25">
      <c r="A147" s="1" t="s">
        <v>26</v>
      </c>
      <c r="C147" s="2">
        <v>842.29750000000001</v>
      </c>
      <c r="D147" s="2">
        <v>0</v>
      </c>
      <c r="E147" s="3">
        <f t="shared" si="8"/>
        <v>-1</v>
      </c>
      <c r="F147" s="2">
        <v>73995.301689999993</v>
      </c>
      <c r="G147" s="2">
        <v>65565.665890000004</v>
      </c>
      <c r="H147" s="3">
        <f t="shared" si="9"/>
        <v>-0.11392123023317846</v>
      </c>
      <c r="I147" s="2">
        <v>100393.22558</v>
      </c>
      <c r="J147" s="3">
        <f t="shared" si="10"/>
        <v>-0.34691145232949083</v>
      </c>
      <c r="K147" s="2">
        <v>546038.71780999994</v>
      </c>
      <c r="L147" s="2">
        <v>584958.85508000001</v>
      </c>
      <c r="M147" s="3">
        <f t="shared" si="11"/>
        <v>7.1277248298613705E-2</v>
      </c>
    </row>
    <row r="148" spans="1:13" x14ac:dyDescent="0.25">
      <c r="A148" s="1" t="s">
        <v>25</v>
      </c>
      <c r="C148" s="2">
        <v>0</v>
      </c>
      <c r="D148" s="2">
        <v>0</v>
      </c>
      <c r="E148" s="3" t="str">
        <f t="shared" si="8"/>
        <v/>
      </c>
      <c r="F148" s="2">
        <v>7387.7305399999996</v>
      </c>
      <c r="G148" s="2">
        <v>4248.2434400000002</v>
      </c>
      <c r="H148" s="3">
        <f t="shared" si="9"/>
        <v>-0.42495961148036132</v>
      </c>
      <c r="I148" s="2">
        <v>7184.0330100000001</v>
      </c>
      <c r="J148" s="3">
        <f t="shared" si="10"/>
        <v>-0.40865479959703022</v>
      </c>
      <c r="K148" s="2">
        <v>36608.037100000001</v>
      </c>
      <c r="L148" s="2">
        <v>36214.678690000001</v>
      </c>
      <c r="M148" s="3">
        <f t="shared" si="11"/>
        <v>-1.0745137985013753E-2</v>
      </c>
    </row>
    <row r="149" spans="1:13" x14ac:dyDescent="0.25">
      <c r="A149" s="1" t="s">
        <v>154</v>
      </c>
      <c r="C149" s="2">
        <v>0</v>
      </c>
      <c r="D149" s="2">
        <v>0</v>
      </c>
      <c r="E149" s="3" t="str">
        <f t="shared" si="8"/>
        <v/>
      </c>
      <c r="F149" s="2">
        <v>88.180310000000006</v>
      </c>
      <c r="G149" s="2">
        <v>1501.6250399999999</v>
      </c>
      <c r="H149" s="3">
        <f t="shared" si="9"/>
        <v>16.029028816070163</v>
      </c>
      <c r="I149" s="2">
        <v>211.77563000000001</v>
      </c>
      <c r="J149" s="3">
        <f t="shared" si="10"/>
        <v>6.0906413547205593</v>
      </c>
      <c r="K149" s="2">
        <v>784.80595000000005</v>
      </c>
      <c r="L149" s="2">
        <v>7833.8340399999997</v>
      </c>
      <c r="M149" s="3">
        <f t="shared" si="11"/>
        <v>8.9818739141822252</v>
      </c>
    </row>
    <row r="150" spans="1:13" x14ac:dyDescent="0.25">
      <c r="A150" s="1" t="s">
        <v>153</v>
      </c>
      <c r="C150" s="2">
        <v>1056.8178600000001</v>
      </c>
      <c r="D150" s="2">
        <v>0</v>
      </c>
      <c r="E150" s="3">
        <f t="shared" si="8"/>
        <v>-1</v>
      </c>
      <c r="F150" s="2">
        <v>30575.337329999998</v>
      </c>
      <c r="G150" s="2">
        <v>26441.963830000001</v>
      </c>
      <c r="H150" s="3">
        <f t="shared" si="9"/>
        <v>-0.13518652158726641</v>
      </c>
      <c r="I150" s="2">
        <v>39521.125</v>
      </c>
      <c r="J150" s="3">
        <f t="shared" si="10"/>
        <v>-0.33094101369837015</v>
      </c>
      <c r="K150" s="2">
        <v>194619.62854000001</v>
      </c>
      <c r="L150" s="2">
        <v>192474.27471999999</v>
      </c>
      <c r="M150" s="3">
        <f t="shared" si="11"/>
        <v>-1.1023316795402693E-2</v>
      </c>
    </row>
    <row r="151" spans="1:13" x14ac:dyDescent="0.25">
      <c r="A151" s="1" t="s">
        <v>152</v>
      </c>
      <c r="C151" s="2">
        <v>0</v>
      </c>
      <c r="D151" s="2">
        <v>0</v>
      </c>
      <c r="E151" s="3" t="str">
        <f t="shared" si="8"/>
        <v/>
      </c>
      <c r="F151" s="2">
        <v>398.22521999999998</v>
      </c>
      <c r="G151" s="2">
        <v>215.71208999999999</v>
      </c>
      <c r="H151" s="3">
        <f t="shared" si="9"/>
        <v>-0.45831635173683871</v>
      </c>
      <c r="I151" s="2">
        <v>684.95465999999999</v>
      </c>
      <c r="J151" s="3">
        <f t="shared" si="10"/>
        <v>-0.68507099433413599</v>
      </c>
      <c r="K151" s="2">
        <v>3599.3048399999998</v>
      </c>
      <c r="L151" s="2">
        <v>2484.3372199999999</v>
      </c>
      <c r="M151" s="3">
        <f t="shared" si="11"/>
        <v>-0.30977304495275815</v>
      </c>
    </row>
    <row r="152" spans="1:13" x14ac:dyDescent="0.25">
      <c r="A152" s="1" t="s">
        <v>151</v>
      </c>
      <c r="C152" s="2">
        <v>6.3440000000000003</v>
      </c>
      <c r="D152" s="2">
        <v>0</v>
      </c>
      <c r="E152" s="3">
        <f t="shared" si="8"/>
        <v>-1</v>
      </c>
      <c r="F152" s="2">
        <v>5986.0953399999999</v>
      </c>
      <c r="G152" s="2">
        <v>1110.2418299999999</v>
      </c>
      <c r="H152" s="3">
        <f t="shared" si="9"/>
        <v>-0.81452987850340519</v>
      </c>
      <c r="I152" s="2">
        <v>2205.8295800000001</v>
      </c>
      <c r="J152" s="3">
        <f t="shared" si="10"/>
        <v>-0.49667832906656373</v>
      </c>
      <c r="K152" s="2">
        <v>38101.50735</v>
      </c>
      <c r="L152" s="2">
        <v>11791.833070000001</v>
      </c>
      <c r="M152" s="3">
        <f t="shared" si="11"/>
        <v>-0.69051531316909953</v>
      </c>
    </row>
    <row r="153" spans="1:13" x14ac:dyDescent="0.25">
      <c r="A153" s="1" t="s">
        <v>150</v>
      </c>
      <c r="C153" s="2">
        <v>253.22058000000001</v>
      </c>
      <c r="D153" s="2">
        <v>0</v>
      </c>
      <c r="E153" s="3">
        <f t="shared" si="8"/>
        <v>-1</v>
      </c>
      <c r="F153" s="2">
        <v>20362.05068</v>
      </c>
      <c r="G153" s="2">
        <v>29733.800579999999</v>
      </c>
      <c r="H153" s="3">
        <f t="shared" si="9"/>
        <v>0.46025570053241793</v>
      </c>
      <c r="I153" s="2">
        <v>29657.881310000001</v>
      </c>
      <c r="J153" s="3">
        <f t="shared" si="10"/>
        <v>2.5598345750477147E-3</v>
      </c>
      <c r="K153" s="2">
        <v>170579.46768</v>
      </c>
      <c r="L153" s="2">
        <v>150553.94607000001</v>
      </c>
      <c r="M153" s="3">
        <f t="shared" si="11"/>
        <v>-0.11739702252774664</v>
      </c>
    </row>
    <row r="154" spans="1:13" x14ac:dyDescent="0.25">
      <c r="A154" s="1" t="s">
        <v>24</v>
      </c>
      <c r="C154" s="2">
        <v>0</v>
      </c>
      <c r="D154" s="2">
        <v>0</v>
      </c>
      <c r="E154" s="3" t="str">
        <f t="shared" si="8"/>
        <v/>
      </c>
      <c r="F154" s="2">
        <v>7252.7254300000004</v>
      </c>
      <c r="G154" s="2">
        <v>2194.9544500000002</v>
      </c>
      <c r="H154" s="3">
        <f t="shared" si="9"/>
        <v>-0.69736143037749043</v>
      </c>
      <c r="I154" s="2">
        <v>3795.2588500000002</v>
      </c>
      <c r="J154" s="3">
        <f t="shared" si="10"/>
        <v>-0.42165882835633195</v>
      </c>
      <c r="K154" s="2">
        <v>28820.131659999999</v>
      </c>
      <c r="L154" s="2">
        <v>21306.93636</v>
      </c>
      <c r="M154" s="3">
        <f t="shared" si="11"/>
        <v>-0.26069260850836795</v>
      </c>
    </row>
    <row r="155" spans="1:13" x14ac:dyDescent="0.25">
      <c r="A155" s="1" t="s">
        <v>149</v>
      </c>
      <c r="C155" s="2">
        <v>174.03755000000001</v>
      </c>
      <c r="D155" s="2">
        <v>0</v>
      </c>
      <c r="E155" s="3">
        <f t="shared" si="8"/>
        <v>-1</v>
      </c>
      <c r="F155" s="2">
        <v>20877.52233</v>
      </c>
      <c r="G155" s="2">
        <v>82873.742060000004</v>
      </c>
      <c r="H155" s="3">
        <f t="shared" si="9"/>
        <v>2.9695199818282272</v>
      </c>
      <c r="I155" s="2">
        <v>53383.081550000003</v>
      </c>
      <c r="J155" s="3">
        <f t="shared" si="10"/>
        <v>0.55243458514807298</v>
      </c>
      <c r="K155" s="2">
        <v>143514.37333999999</v>
      </c>
      <c r="L155" s="2">
        <v>604534.8591</v>
      </c>
      <c r="M155" s="3">
        <f t="shared" si="11"/>
        <v>3.2123645529761404</v>
      </c>
    </row>
    <row r="156" spans="1:13" x14ac:dyDescent="0.25">
      <c r="A156" s="1" t="s">
        <v>148</v>
      </c>
      <c r="C156" s="2">
        <v>5.1557500000000003</v>
      </c>
      <c r="D156" s="2">
        <v>0</v>
      </c>
      <c r="E156" s="3">
        <f t="shared" si="8"/>
        <v>-1</v>
      </c>
      <c r="F156" s="2">
        <v>15844.13169</v>
      </c>
      <c r="G156" s="2">
        <v>1128.63121</v>
      </c>
      <c r="H156" s="3">
        <f t="shared" si="9"/>
        <v>-0.92876661011897965</v>
      </c>
      <c r="I156" s="2">
        <v>7792.0362699999996</v>
      </c>
      <c r="J156" s="3">
        <f t="shared" si="10"/>
        <v>-0.85515580640386313</v>
      </c>
      <c r="K156" s="2">
        <v>77246.321190000002</v>
      </c>
      <c r="L156" s="2">
        <v>34501.368240000003</v>
      </c>
      <c r="M156" s="3">
        <f t="shared" si="11"/>
        <v>-0.55335907641299542</v>
      </c>
    </row>
    <row r="157" spans="1:13" x14ac:dyDescent="0.25">
      <c r="A157" s="1" t="s">
        <v>23</v>
      </c>
      <c r="C157" s="2">
        <v>0</v>
      </c>
      <c r="D157" s="2">
        <v>0</v>
      </c>
      <c r="E157" s="3" t="str">
        <f t="shared" si="8"/>
        <v/>
      </c>
      <c r="F157" s="2">
        <v>4332.1053499999998</v>
      </c>
      <c r="G157" s="2">
        <v>3692.3777</v>
      </c>
      <c r="H157" s="3">
        <f t="shared" si="9"/>
        <v>-0.14767130490028357</v>
      </c>
      <c r="I157" s="2">
        <v>5572.8147099999996</v>
      </c>
      <c r="J157" s="3">
        <f t="shared" si="10"/>
        <v>-0.33743038443853079</v>
      </c>
      <c r="K157" s="2">
        <v>29882.684219999999</v>
      </c>
      <c r="L157" s="2">
        <v>35477.371950000001</v>
      </c>
      <c r="M157" s="3">
        <f t="shared" si="11"/>
        <v>0.18722172642896551</v>
      </c>
    </row>
    <row r="158" spans="1:13" x14ac:dyDescent="0.25">
      <c r="A158" s="1" t="s">
        <v>147</v>
      </c>
      <c r="C158" s="2">
        <v>0</v>
      </c>
      <c r="D158" s="2">
        <v>0</v>
      </c>
      <c r="E158" s="3" t="str">
        <f t="shared" si="8"/>
        <v/>
      </c>
      <c r="F158" s="2">
        <v>1075.70661</v>
      </c>
      <c r="G158" s="2">
        <v>226.80519000000001</v>
      </c>
      <c r="H158" s="3">
        <f t="shared" si="9"/>
        <v>-0.7891570174510687</v>
      </c>
      <c r="I158" s="2">
        <v>737.93516999999997</v>
      </c>
      <c r="J158" s="3">
        <f t="shared" si="10"/>
        <v>-0.6926488948886933</v>
      </c>
      <c r="K158" s="2">
        <v>3467.5180999999998</v>
      </c>
      <c r="L158" s="2">
        <v>3277.3672499999998</v>
      </c>
      <c r="M158" s="3">
        <f t="shared" si="11"/>
        <v>-5.4837738265879565E-2</v>
      </c>
    </row>
    <row r="159" spans="1:13" x14ac:dyDescent="0.25">
      <c r="A159" s="1" t="s">
        <v>22</v>
      </c>
      <c r="C159" s="2">
        <v>86.238900000000001</v>
      </c>
      <c r="D159" s="2">
        <v>426.54135000000002</v>
      </c>
      <c r="E159" s="3">
        <f t="shared" si="8"/>
        <v>3.9460434908144704</v>
      </c>
      <c r="F159" s="2">
        <v>40184.320540000001</v>
      </c>
      <c r="G159" s="2">
        <v>41676.290029999996</v>
      </c>
      <c r="H159" s="3">
        <f t="shared" si="9"/>
        <v>3.7128150232498491E-2</v>
      </c>
      <c r="I159" s="2">
        <v>51459.834620000001</v>
      </c>
      <c r="J159" s="3">
        <f t="shared" si="10"/>
        <v>-0.19012001616883556</v>
      </c>
      <c r="K159" s="2">
        <v>265019.21087000001</v>
      </c>
      <c r="L159" s="2">
        <v>284547.60793</v>
      </c>
      <c r="M159" s="3">
        <f t="shared" si="11"/>
        <v>7.3686722543216954E-2</v>
      </c>
    </row>
    <row r="160" spans="1:13" x14ac:dyDescent="0.25">
      <c r="A160" s="1" t="s">
        <v>146</v>
      </c>
      <c r="C160" s="2">
        <v>0</v>
      </c>
      <c r="D160" s="2">
        <v>0</v>
      </c>
      <c r="E160" s="3" t="str">
        <f t="shared" si="8"/>
        <v/>
      </c>
      <c r="F160" s="2">
        <v>18160.50345</v>
      </c>
      <c r="G160" s="2">
        <v>16037.731739999999</v>
      </c>
      <c r="H160" s="3">
        <f t="shared" si="9"/>
        <v>-0.11688947477940104</v>
      </c>
      <c r="I160" s="2">
        <v>31573.530480000001</v>
      </c>
      <c r="J160" s="3">
        <f t="shared" si="10"/>
        <v>-0.49205136403231908</v>
      </c>
      <c r="K160" s="2">
        <v>131430.18520000001</v>
      </c>
      <c r="L160" s="2">
        <v>152690.80209000001</v>
      </c>
      <c r="M160" s="3">
        <f t="shared" si="11"/>
        <v>0.16176357704774813</v>
      </c>
    </row>
    <row r="161" spans="1:13" x14ac:dyDescent="0.25">
      <c r="A161" s="1" t="s">
        <v>145</v>
      </c>
      <c r="C161" s="2">
        <v>783.75064999999995</v>
      </c>
      <c r="D161" s="2">
        <v>21.819890000000001</v>
      </c>
      <c r="E161" s="3">
        <f t="shared" si="8"/>
        <v>-0.97215965307333396</v>
      </c>
      <c r="F161" s="2">
        <v>264708.40814999997</v>
      </c>
      <c r="G161" s="2">
        <v>200988.48172000001</v>
      </c>
      <c r="H161" s="3">
        <f t="shared" si="9"/>
        <v>-0.24071742516728956</v>
      </c>
      <c r="I161" s="2">
        <v>279087.15976000001</v>
      </c>
      <c r="J161" s="3">
        <f t="shared" si="10"/>
        <v>-0.27983615622861568</v>
      </c>
      <c r="K161" s="2">
        <v>1394829.7489100001</v>
      </c>
      <c r="L161" s="2">
        <v>1531877.47707</v>
      </c>
      <c r="M161" s="3">
        <f t="shared" si="11"/>
        <v>9.8254090341202582E-2</v>
      </c>
    </row>
    <row r="162" spans="1:13" x14ac:dyDescent="0.25">
      <c r="A162" s="1" t="s">
        <v>244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0.14462</v>
      </c>
      <c r="H162" s="3" t="str">
        <f t="shared" si="9"/>
        <v/>
      </c>
      <c r="I162" s="2">
        <v>0</v>
      </c>
      <c r="J162" s="3" t="str">
        <f t="shared" si="10"/>
        <v/>
      </c>
      <c r="K162" s="2">
        <v>0</v>
      </c>
      <c r="L162" s="2">
        <v>0.14462</v>
      </c>
      <c r="M162" s="3" t="str">
        <f t="shared" si="11"/>
        <v/>
      </c>
    </row>
    <row r="163" spans="1:13" x14ac:dyDescent="0.25">
      <c r="A163" s="1" t="s">
        <v>144</v>
      </c>
      <c r="C163" s="2">
        <v>0</v>
      </c>
      <c r="D163" s="2">
        <v>0</v>
      </c>
      <c r="E163" s="3" t="str">
        <f t="shared" si="8"/>
        <v/>
      </c>
      <c r="F163" s="2">
        <v>3127.1297599999998</v>
      </c>
      <c r="G163" s="2">
        <v>2329.5969599999999</v>
      </c>
      <c r="H163" s="3">
        <f t="shared" si="9"/>
        <v>-0.25503668258396794</v>
      </c>
      <c r="I163" s="2">
        <v>4800.1187200000004</v>
      </c>
      <c r="J163" s="3">
        <f t="shared" si="10"/>
        <v>-0.51467930359855774</v>
      </c>
      <c r="K163" s="2">
        <v>15173.877469999999</v>
      </c>
      <c r="L163" s="2">
        <v>19270.5589</v>
      </c>
      <c r="M163" s="3">
        <f t="shared" si="11"/>
        <v>0.26998250368763532</v>
      </c>
    </row>
    <row r="164" spans="1:13" x14ac:dyDescent="0.25">
      <c r="A164" s="1" t="s">
        <v>143</v>
      </c>
      <c r="C164" s="2">
        <v>253.45426</v>
      </c>
      <c r="D164" s="2">
        <v>7.8350900000000001</v>
      </c>
      <c r="E164" s="3">
        <f t="shared" si="8"/>
        <v>-0.96908676934449633</v>
      </c>
      <c r="F164" s="2">
        <v>16684.068469999998</v>
      </c>
      <c r="G164" s="2">
        <v>16012.87571</v>
      </c>
      <c r="H164" s="3">
        <f t="shared" si="9"/>
        <v>-4.022956158486668E-2</v>
      </c>
      <c r="I164" s="2">
        <v>28846.40252</v>
      </c>
      <c r="J164" s="3">
        <f t="shared" si="10"/>
        <v>-0.44489176080456361</v>
      </c>
      <c r="K164" s="2">
        <v>110400.25585</v>
      </c>
      <c r="L164" s="2">
        <v>140500.64366</v>
      </c>
      <c r="M164" s="3">
        <f t="shared" si="11"/>
        <v>0.27264780845161418</v>
      </c>
    </row>
    <row r="165" spans="1:13" x14ac:dyDescent="0.25">
      <c r="A165" s="1" t="s">
        <v>142</v>
      </c>
      <c r="C165" s="2">
        <v>0</v>
      </c>
      <c r="D165" s="2">
        <v>0</v>
      </c>
      <c r="E165" s="3" t="str">
        <f t="shared" si="8"/>
        <v/>
      </c>
      <c r="F165" s="2">
        <v>8179.9466199999997</v>
      </c>
      <c r="G165" s="2">
        <v>5782.1973099999996</v>
      </c>
      <c r="H165" s="3">
        <f t="shared" si="9"/>
        <v>-0.29312530037023643</v>
      </c>
      <c r="I165" s="2">
        <v>15844.98774</v>
      </c>
      <c r="J165" s="3">
        <f t="shared" si="10"/>
        <v>-0.63507719886692704</v>
      </c>
      <c r="K165" s="2">
        <v>76665.396479999996</v>
      </c>
      <c r="L165" s="2">
        <v>61407.656369999997</v>
      </c>
      <c r="M165" s="3">
        <f t="shared" si="11"/>
        <v>-0.19901729868416385</v>
      </c>
    </row>
    <row r="166" spans="1:13" x14ac:dyDescent="0.25">
      <c r="A166" s="1" t="s">
        <v>141</v>
      </c>
      <c r="C166" s="2">
        <v>0</v>
      </c>
      <c r="D166" s="2">
        <v>0</v>
      </c>
      <c r="E166" s="3" t="str">
        <f t="shared" si="8"/>
        <v/>
      </c>
      <c r="F166" s="2">
        <v>4854.5628699999997</v>
      </c>
      <c r="G166" s="2">
        <v>2709.1145799999999</v>
      </c>
      <c r="H166" s="3">
        <f t="shared" si="9"/>
        <v>-0.44194469151040161</v>
      </c>
      <c r="I166" s="2">
        <v>5107.2747600000002</v>
      </c>
      <c r="J166" s="3">
        <f t="shared" si="10"/>
        <v>-0.4695576981254872</v>
      </c>
      <c r="K166" s="2">
        <v>14699.655059999999</v>
      </c>
      <c r="L166" s="2">
        <v>26989.40769</v>
      </c>
      <c r="M166" s="3">
        <f t="shared" si="11"/>
        <v>0.83605721221597173</v>
      </c>
    </row>
    <row r="167" spans="1:13" x14ac:dyDescent="0.25">
      <c r="A167" s="1" t="s">
        <v>87</v>
      </c>
      <c r="C167" s="2">
        <v>0</v>
      </c>
      <c r="D167" s="2">
        <v>21.574999999999999</v>
      </c>
      <c r="E167" s="3" t="str">
        <f t="shared" si="8"/>
        <v/>
      </c>
      <c r="F167" s="2">
        <v>1416.2068400000001</v>
      </c>
      <c r="G167" s="2">
        <v>2605.1668</v>
      </c>
      <c r="H167" s="3">
        <f t="shared" si="9"/>
        <v>0.83953835443980762</v>
      </c>
      <c r="I167" s="2">
        <v>6888.8146500000003</v>
      </c>
      <c r="J167" s="3">
        <f t="shared" si="10"/>
        <v>-0.62182655037757484</v>
      </c>
      <c r="K167" s="2">
        <v>10548.020049999999</v>
      </c>
      <c r="L167" s="2">
        <v>22168.30385</v>
      </c>
      <c r="M167" s="3">
        <f t="shared" si="11"/>
        <v>1.1016554523898541</v>
      </c>
    </row>
    <row r="168" spans="1:13" x14ac:dyDescent="0.25">
      <c r="A168" s="1" t="s">
        <v>21</v>
      </c>
      <c r="C168" s="2">
        <v>0</v>
      </c>
      <c r="D168" s="2">
        <v>0</v>
      </c>
      <c r="E168" s="3" t="str">
        <f t="shared" si="8"/>
        <v/>
      </c>
      <c r="F168" s="2">
        <v>112.93728</v>
      </c>
      <c r="G168" s="2">
        <v>56.135640000000002</v>
      </c>
      <c r="H168" s="3">
        <f t="shared" si="9"/>
        <v>-0.50294853922460325</v>
      </c>
      <c r="I168" s="2">
        <v>185.00844000000001</v>
      </c>
      <c r="J168" s="3">
        <f t="shared" si="10"/>
        <v>-0.69657795071403228</v>
      </c>
      <c r="K168" s="2">
        <v>7097.2183699999996</v>
      </c>
      <c r="L168" s="2">
        <v>7205.7866700000004</v>
      </c>
      <c r="M168" s="3">
        <f t="shared" si="11"/>
        <v>1.5297303019295549E-2</v>
      </c>
    </row>
    <row r="169" spans="1:13" x14ac:dyDescent="0.25">
      <c r="A169" s="1" t="s">
        <v>140</v>
      </c>
      <c r="C169" s="2">
        <v>0</v>
      </c>
      <c r="D169" s="2">
        <v>0</v>
      </c>
      <c r="E169" s="3" t="str">
        <f t="shared" si="8"/>
        <v/>
      </c>
      <c r="F169" s="2">
        <v>2793.8887300000001</v>
      </c>
      <c r="G169" s="2">
        <v>437.53017999999997</v>
      </c>
      <c r="H169" s="3">
        <f t="shared" si="9"/>
        <v>-0.84339742119937611</v>
      </c>
      <c r="I169" s="2">
        <v>5641.4201400000002</v>
      </c>
      <c r="J169" s="3">
        <f t="shared" si="10"/>
        <v>-0.92244325557358686</v>
      </c>
      <c r="K169" s="2">
        <v>32916.833809999996</v>
      </c>
      <c r="L169" s="2">
        <v>24181.4794</v>
      </c>
      <c r="M169" s="3">
        <f t="shared" si="11"/>
        <v>-0.26537650797222889</v>
      </c>
    </row>
    <row r="170" spans="1:13" x14ac:dyDescent="0.25">
      <c r="A170" s="1" t="s">
        <v>139</v>
      </c>
      <c r="C170" s="2">
        <v>0</v>
      </c>
      <c r="D170" s="2">
        <v>0</v>
      </c>
      <c r="E170" s="3" t="str">
        <f t="shared" si="8"/>
        <v/>
      </c>
      <c r="F170" s="2">
        <v>2566.48432</v>
      </c>
      <c r="G170" s="2">
        <v>2084.3708499999998</v>
      </c>
      <c r="H170" s="3">
        <f t="shared" si="9"/>
        <v>-0.18784976251092012</v>
      </c>
      <c r="I170" s="2">
        <v>5109.1288500000001</v>
      </c>
      <c r="J170" s="3">
        <f t="shared" si="10"/>
        <v>-0.59203008747763342</v>
      </c>
      <c r="K170" s="2">
        <v>20823.101610000002</v>
      </c>
      <c r="L170" s="2">
        <v>40604.530460000002</v>
      </c>
      <c r="M170" s="3">
        <f t="shared" si="11"/>
        <v>0.94997513917428367</v>
      </c>
    </row>
    <row r="171" spans="1:13" x14ac:dyDescent="0.25">
      <c r="A171" s="1" t="s">
        <v>138</v>
      </c>
      <c r="C171" s="2">
        <v>109.29249</v>
      </c>
      <c r="D171" s="2">
        <v>0</v>
      </c>
      <c r="E171" s="3">
        <f t="shared" si="8"/>
        <v>-1</v>
      </c>
      <c r="F171" s="2">
        <v>30047.96385</v>
      </c>
      <c r="G171" s="2">
        <v>76583.675820000004</v>
      </c>
      <c r="H171" s="3">
        <f t="shared" si="9"/>
        <v>1.5487143222851025</v>
      </c>
      <c r="I171" s="2">
        <v>56407.564720000002</v>
      </c>
      <c r="J171" s="3">
        <f t="shared" si="10"/>
        <v>0.35768449143570824</v>
      </c>
      <c r="K171" s="2">
        <v>166192.55650999999</v>
      </c>
      <c r="L171" s="2">
        <v>323602.98775999999</v>
      </c>
      <c r="M171" s="3">
        <f t="shared" si="11"/>
        <v>0.94715692781661032</v>
      </c>
    </row>
    <row r="172" spans="1:13" x14ac:dyDescent="0.25">
      <c r="A172" s="1" t="s">
        <v>137</v>
      </c>
      <c r="C172" s="2">
        <v>0</v>
      </c>
      <c r="D172" s="2">
        <v>0</v>
      </c>
      <c r="E172" s="3" t="str">
        <f t="shared" si="8"/>
        <v/>
      </c>
      <c r="F172" s="2">
        <v>185.80316999999999</v>
      </c>
      <c r="G172" s="2">
        <v>1503.7365199999999</v>
      </c>
      <c r="H172" s="3">
        <f t="shared" si="9"/>
        <v>7.0931693468954276</v>
      </c>
      <c r="I172" s="2">
        <v>438.30786000000001</v>
      </c>
      <c r="J172" s="3">
        <f t="shared" si="10"/>
        <v>2.4307769885760204</v>
      </c>
      <c r="K172" s="2">
        <v>6170.0015100000001</v>
      </c>
      <c r="L172" s="2">
        <v>5796.3454499999998</v>
      </c>
      <c r="M172" s="3">
        <f t="shared" si="11"/>
        <v>-6.0560124563081352E-2</v>
      </c>
    </row>
    <row r="173" spans="1:13" x14ac:dyDescent="0.25">
      <c r="A173" s="1" t="s">
        <v>20</v>
      </c>
      <c r="C173" s="2">
        <v>738.80854999999997</v>
      </c>
      <c r="D173" s="2">
        <v>214.77101999999999</v>
      </c>
      <c r="E173" s="3">
        <f t="shared" si="8"/>
        <v>-0.70930084661310433</v>
      </c>
      <c r="F173" s="2">
        <v>111944.84367</v>
      </c>
      <c r="G173" s="2">
        <v>23739.12513</v>
      </c>
      <c r="H173" s="3">
        <f t="shared" si="9"/>
        <v>-0.78793909257687567</v>
      </c>
      <c r="I173" s="2">
        <v>39622.607040000003</v>
      </c>
      <c r="J173" s="3">
        <f t="shared" si="10"/>
        <v>-0.40086917789042087</v>
      </c>
      <c r="K173" s="2">
        <v>328947.09510999999</v>
      </c>
      <c r="L173" s="2">
        <v>311775.91476999997</v>
      </c>
      <c r="M173" s="3">
        <f t="shared" si="11"/>
        <v>-5.2200431605142983E-2</v>
      </c>
    </row>
    <row r="174" spans="1:13" x14ac:dyDescent="0.25">
      <c r="A174" s="1" t="s">
        <v>136</v>
      </c>
      <c r="C174" s="2">
        <v>0</v>
      </c>
      <c r="D174" s="2">
        <v>0</v>
      </c>
      <c r="E174" s="3" t="str">
        <f t="shared" si="8"/>
        <v/>
      </c>
      <c r="F174" s="2">
        <v>383.57843000000003</v>
      </c>
      <c r="G174" s="2">
        <v>190.61831000000001</v>
      </c>
      <c r="H174" s="3">
        <f t="shared" si="9"/>
        <v>-0.50305258301411793</v>
      </c>
      <c r="I174" s="2">
        <v>30.657800000000002</v>
      </c>
      <c r="J174" s="3">
        <f t="shared" si="10"/>
        <v>5.2176121574281256</v>
      </c>
      <c r="K174" s="2">
        <v>1357.2033799999999</v>
      </c>
      <c r="L174" s="2">
        <v>968.77003000000002</v>
      </c>
      <c r="M174" s="3">
        <f t="shared" si="11"/>
        <v>-0.28620128399621281</v>
      </c>
    </row>
    <row r="175" spans="1:13" x14ac:dyDescent="0.25">
      <c r="A175" s="1" t="s">
        <v>19</v>
      </c>
      <c r="C175" s="2">
        <v>517.42637999999999</v>
      </c>
      <c r="D175" s="2">
        <v>0</v>
      </c>
      <c r="E175" s="3">
        <f t="shared" si="8"/>
        <v>-1</v>
      </c>
      <c r="F175" s="2">
        <v>65741.424440000003</v>
      </c>
      <c r="G175" s="2">
        <v>68315.237850000005</v>
      </c>
      <c r="H175" s="3">
        <f t="shared" si="9"/>
        <v>3.9150557383328843E-2</v>
      </c>
      <c r="I175" s="2">
        <v>109058.98305</v>
      </c>
      <c r="J175" s="3">
        <f t="shared" si="10"/>
        <v>-0.37359366519418491</v>
      </c>
      <c r="K175" s="2">
        <v>455876.83221999998</v>
      </c>
      <c r="L175" s="2">
        <v>536902.77289999998</v>
      </c>
      <c r="M175" s="3">
        <f t="shared" si="11"/>
        <v>0.17773647387480751</v>
      </c>
    </row>
    <row r="176" spans="1:13" x14ac:dyDescent="0.25">
      <c r="A176" s="1" t="s">
        <v>135</v>
      </c>
      <c r="C176" s="2">
        <v>131.01425</v>
      </c>
      <c r="D176" s="2">
        <v>0</v>
      </c>
      <c r="E176" s="3">
        <f t="shared" si="8"/>
        <v>-1</v>
      </c>
      <c r="F176" s="2">
        <v>50994.73502</v>
      </c>
      <c r="G176" s="2">
        <v>26985.880570000001</v>
      </c>
      <c r="H176" s="3">
        <f t="shared" si="9"/>
        <v>-0.47081045603205485</v>
      </c>
      <c r="I176" s="2">
        <v>58568.070670000001</v>
      </c>
      <c r="J176" s="3">
        <f t="shared" si="10"/>
        <v>-0.53923903824575137</v>
      </c>
      <c r="K176" s="2">
        <v>228609.17629999999</v>
      </c>
      <c r="L176" s="2">
        <v>227875.89989999999</v>
      </c>
      <c r="M176" s="3">
        <f t="shared" si="11"/>
        <v>-3.2075545341965217E-3</v>
      </c>
    </row>
    <row r="177" spans="1:13" x14ac:dyDescent="0.25">
      <c r="A177" s="1" t="s">
        <v>134</v>
      </c>
      <c r="C177" s="2">
        <v>4.1512500000000001</v>
      </c>
      <c r="D177" s="2">
        <v>0</v>
      </c>
      <c r="E177" s="3">
        <f t="shared" si="8"/>
        <v>-1</v>
      </c>
      <c r="F177" s="2">
        <v>6.6012500000000003</v>
      </c>
      <c r="G177" s="2">
        <v>3.0977199999999998</v>
      </c>
      <c r="H177" s="3">
        <f t="shared" si="9"/>
        <v>-0.5307373603484189</v>
      </c>
      <c r="I177" s="2">
        <v>3.8905500000000002</v>
      </c>
      <c r="J177" s="3">
        <f t="shared" si="10"/>
        <v>-0.20378352675071654</v>
      </c>
      <c r="K177" s="2">
        <v>46.726109999999998</v>
      </c>
      <c r="L177" s="2">
        <v>41.801049999999996</v>
      </c>
      <c r="M177" s="3">
        <f t="shared" si="11"/>
        <v>-0.10540273949618328</v>
      </c>
    </row>
    <row r="178" spans="1:13" x14ac:dyDescent="0.25">
      <c r="A178" s="1" t="s">
        <v>18</v>
      </c>
      <c r="C178" s="2">
        <v>45.37283</v>
      </c>
      <c r="D178" s="2">
        <v>0</v>
      </c>
      <c r="E178" s="3">
        <f t="shared" si="8"/>
        <v>-1</v>
      </c>
      <c r="F178" s="2">
        <v>6213.3377700000001</v>
      </c>
      <c r="G178" s="2">
        <v>5417.3292000000001</v>
      </c>
      <c r="H178" s="3">
        <f t="shared" si="9"/>
        <v>-0.12811287579493691</v>
      </c>
      <c r="I178" s="2">
        <v>31367.52435</v>
      </c>
      <c r="J178" s="3">
        <f t="shared" si="10"/>
        <v>-0.82729497108049588</v>
      </c>
      <c r="K178" s="2">
        <v>87971.95895</v>
      </c>
      <c r="L178" s="2">
        <v>93635.42714</v>
      </c>
      <c r="M178" s="3">
        <f t="shared" si="11"/>
        <v>6.4378107042255328E-2</v>
      </c>
    </row>
    <row r="179" spans="1:13" x14ac:dyDescent="0.25">
      <c r="A179" s="1" t="s">
        <v>133</v>
      </c>
      <c r="C179" s="2">
        <v>0</v>
      </c>
      <c r="D179" s="2">
        <v>0</v>
      </c>
      <c r="E179" s="3" t="str">
        <f t="shared" si="8"/>
        <v/>
      </c>
      <c r="F179" s="2">
        <v>581.66192999999998</v>
      </c>
      <c r="G179" s="2">
        <v>239.14846</v>
      </c>
      <c r="H179" s="3">
        <f t="shared" si="9"/>
        <v>-0.58885316768109619</v>
      </c>
      <c r="I179" s="2">
        <v>828.51518999999996</v>
      </c>
      <c r="J179" s="3">
        <f t="shared" si="10"/>
        <v>-0.71135295660662545</v>
      </c>
      <c r="K179" s="2">
        <v>2980.66975</v>
      </c>
      <c r="L179" s="2">
        <v>2955.6541900000002</v>
      </c>
      <c r="M179" s="3">
        <f t="shared" si="11"/>
        <v>-8.3925969993823291E-3</v>
      </c>
    </row>
    <row r="180" spans="1:13" x14ac:dyDescent="0.25">
      <c r="A180" s="1" t="s">
        <v>17</v>
      </c>
      <c r="C180" s="2">
        <v>0</v>
      </c>
      <c r="D180" s="2">
        <v>0</v>
      </c>
      <c r="E180" s="3" t="str">
        <f t="shared" si="8"/>
        <v/>
      </c>
      <c r="F180" s="2">
        <v>2755.8752599999998</v>
      </c>
      <c r="G180" s="2">
        <v>2316.0783099999999</v>
      </c>
      <c r="H180" s="3">
        <f t="shared" si="9"/>
        <v>-0.15958521649488588</v>
      </c>
      <c r="I180" s="2">
        <v>6334.34908</v>
      </c>
      <c r="J180" s="3">
        <f t="shared" si="10"/>
        <v>-0.63436206613355761</v>
      </c>
      <c r="K180" s="2">
        <v>20102.010269999999</v>
      </c>
      <c r="L180" s="2">
        <v>19407.893700000001</v>
      </c>
      <c r="M180" s="3">
        <f t="shared" si="11"/>
        <v>-3.4529709251809981E-2</v>
      </c>
    </row>
    <row r="181" spans="1:13" x14ac:dyDescent="0.25">
      <c r="A181" s="1" t="s">
        <v>16</v>
      </c>
      <c r="C181" s="2">
        <v>0</v>
      </c>
      <c r="D181" s="2">
        <v>0</v>
      </c>
      <c r="E181" s="3" t="str">
        <f t="shared" si="8"/>
        <v/>
      </c>
      <c r="F181" s="2">
        <v>10400.640009999999</v>
      </c>
      <c r="G181" s="2">
        <v>8124.9036599999999</v>
      </c>
      <c r="H181" s="3">
        <f t="shared" si="9"/>
        <v>-0.21880733760729398</v>
      </c>
      <c r="I181" s="2">
        <v>16615.238679999999</v>
      </c>
      <c r="J181" s="3">
        <f t="shared" si="10"/>
        <v>-0.5109968736242072</v>
      </c>
      <c r="K181" s="2">
        <v>72267.904020000002</v>
      </c>
      <c r="L181" s="2">
        <v>93189.931079999995</v>
      </c>
      <c r="M181" s="3">
        <f t="shared" si="11"/>
        <v>0.28950648761322673</v>
      </c>
    </row>
    <row r="182" spans="1:13" x14ac:dyDescent="0.25">
      <c r="A182" s="1" t="s">
        <v>132</v>
      </c>
      <c r="C182" s="2">
        <v>4228.6186699999998</v>
      </c>
      <c r="D182" s="2">
        <v>0</v>
      </c>
      <c r="E182" s="3">
        <f t="shared" si="8"/>
        <v>-1</v>
      </c>
      <c r="F182" s="2">
        <v>257360.75883999999</v>
      </c>
      <c r="G182" s="2">
        <v>211272.67238</v>
      </c>
      <c r="H182" s="3">
        <f t="shared" si="9"/>
        <v>-0.17907969601788731</v>
      </c>
      <c r="I182" s="2">
        <v>293001.65749999997</v>
      </c>
      <c r="J182" s="3">
        <f t="shared" si="10"/>
        <v>-0.27893693782261275</v>
      </c>
      <c r="K182" s="2">
        <v>1675297.0732199999</v>
      </c>
      <c r="L182" s="2">
        <v>1693622.4772600001</v>
      </c>
      <c r="M182" s="3">
        <f t="shared" si="11"/>
        <v>1.0938599686548756E-2</v>
      </c>
    </row>
    <row r="183" spans="1:13" x14ac:dyDescent="0.25">
      <c r="A183" s="1" t="s">
        <v>131</v>
      </c>
      <c r="C183" s="2">
        <v>827.48158000000001</v>
      </c>
      <c r="D183" s="2">
        <v>84.715860000000006</v>
      </c>
      <c r="E183" s="3">
        <f t="shared" si="8"/>
        <v>-0.8976220594541815</v>
      </c>
      <c r="F183" s="2">
        <v>99460.407319999998</v>
      </c>
      <c r="G183" s="2">
        <v>66533.777159999998</v>
      </c>
      <c r="H183" s="3">
        <f t="shared" si="9"/>
        <v>-0.33105263739834845</v>
      </c>
      <c r="I183" s="2">
        <v>120974.81922</v>
      </c>
      <c r="J183" s="3">
        <f t="shared" si="10"/>
        <v>-0.45001961904977672</v>
      </c>
      <c r="K183" s="2">
        <v>581396.08038000006</v>
      </c>
      <c r="L183" s="2">
        <v>558109.97404999996</v>
      </c>
      <c r="M183" s="3">
        <f t="shared" si="11"/>
        <v>-4.0052052491960977E-2</v>
      </c>
    </row>
    <row r="184" spans="1:13" x14ac:dyDescent="0.25">
      <c r="A184" s="1" t="s">
        <v>15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94.173400000000001</v>
      </c>
      <c r="L184" s="2">
        <v>0</v>
      </c>
      <c r="M184" s="3">
        <f t="shared" si="11"/>
        <v>-1</v>
      </c>
    </row>
    <row r="185" spans="1:13" x14ac:dyDescent="0.25">
      <c r="A185" s="1" t="s">
        <v>130</v>
      </c>
      <c r="C185" s="2">
        <v>4468.8090899999997</v>
      </c>
      <c r="D185" s="2">
        <v>36.793230000000001</v>
      </c>
      <c r="E185" s="3">
        <f t="shared" si="8"/>
        <v>-0.99176665879902248</v>
      </c>
      <c r="F185" s="2">
        <v>330802.61059</v>
      </c>
      <c r="G185" s="2">
        <v>283314.7941</v>
      </c>
      <c r="H185" s="3">
        <f t="shared" si="9"/>
        <v>-0.14355333050517205</v>
      </c>
      <c r="I185" s="2">
        <v>338772.37965999998</v>
      </c>
      <c r="J185" s="3">
        <f t="shared" si="10"/>
        <v>-0.16370161468198363</v>
      </c>
      <c r="K185" s="2">
        <v>1941555.5451700001</v>
      </c>
      <c r="L185" s="2">
        <v>1951659.00755</v>
      </c>
      <c r="M185" s="3">
        <f t="shared" si="11"/>
        <v>5.2037977513104128E-3</v>
      </c>
    </row>
    <row r="186" spans="1:13" x14ac:dyDescent="0.25">
      <c r="A186" s="1" t="s">
        <v>14</v>
      </c>
      <c r="C186" s="2">
        <v>0</v>
      </c>
      <c r="D186" s="2">
        <v>0</v>
      </c>
      <c r="E186" s="3" t="str">
        <f t="shared" si="8"/>
        <v/>
      </c>
      <c r="F186" s="2">
        <v>982.79984000000002</v>
      </c>
      <c r="G186" s="2">
        <v>607.60275999999999</v>
      </c>
      <c r="H186" s="3">
        <f t="shared" si="9"/>
        <v>-0.38176347281456624</v>
      </c>
      <c r="I186" s="2">
        <v>2861.2609699999998</v>
      </c>
      <c r="J186" s="3">
        <f t="shared" si="10"/>
        <v>-0.78764510949170774</v>
      </c>
      <c r="K186" s="2">
        <v>10026.88953</v>
      </c>
      <c r="L186" s="2">
        <v>20202.699420000001</v>
      </c>
      <c r="M186" s="3">
        <f t="shared" si="11"/>
        <v>1.0148520994027548</v>
      </c>
    </row>
    <row r="187" spans="1:13" x14ac:dyDescent="0.25">
      <c r="A187" s="1" t="s">
        <v>129</v>
      </c>
      <c r="C187" s="2">
        <v>7043.8613100000002</v>
      </c>
      <c r="D187" s="2">
        <v>430.35825999999997</v>
      </c>
      <c r="E187" s="3">
        <f t="shared" si="8"/>
        <v>-0.93890307587558108</v>
      </c>
      <c r="F187" s="2">
        <v>276640.20493000001</v>
      </c>
      <c r="G187" s="2">
        <v>271397.67430999997</v>
      </c>
      <c r="H187" s="3">
        <f t="shared" si="9"/>
        <v>-1.8950718393686117E-2</v>
      </c>
      <c r="I187" s="2">
        <v>335004.75114000001</v>
      </c>
      <c r="J187" s="3">
        <f t="shared" si="10"/>
        <v>-0.18986917831329009</v>
      </c>
      <c r="K187" s="2">
        <v>1682840.42279</v>
      </c>
      <c r="L187" s="2">
        <v>1752709.9096299999</v>
      </c>
      <c r="M187" s="3">
        <f t="shared" si="11"/>
        <v>4.1518783298634121E-2</v>
      </c>
    </row>
    <row r="188" spans="1:13" x14ac:dyDescent="0.25">
      <c r="A188" s="1" t="s">
        <v>128</v>
      </c>
      <c r="C188" s="2">
        <v>0</v>
      </c>
      <c r="D188" s="2">
        <v>0</v>
      </c>
      <c r="E188" s="3" t="str">
        <f t="shared" si="8"/>
        <v/>
      </c>
      <c r="F188" s="2">
        <v>25.5</v>
      </c>
      <c r="G188" s="2">
        <v>75.02</v>
      </c>
      <c r="H188" s="3">
        <f t="shared" si="9"/>
        <v>1.9419607843137254</v>
      </c>
      <c r="I188" s="2">
        <v>41.276699999999998</v>
      </c>
      <c r="J188" s="3">
        <f t="shared" si="10"/>
        <v>0.81749025479265547</v>
      </c>
      <c r="K188" s="2">
        <v>367.92266000000001</v>
      </c>
      <c r="L188" s="2">
        <v>389.08544000000001</v>
      </c>
      <c r="M188" s="3">
        <f t="shared" si="11"/>
        <v>5.7519642851027397E-2</v>
      </c>
    </row>
    <row r="189" spans="1:13" x14ac:dyDescent="0.25">
      <c r="A189" s="1" t="s">
        <v>127</v>
      </c>
      <c r="C189" s="2">
        <v>0</v>
      </c>
      <c r="D189" s="2">
        <v>0</v>
      </c>
      <c r="E189" s="3" t="str">
        <f t="shared" si="8"/>
        <v/>
      </c>
      <c r="F189" s="2">
        <v>489.26648999999998</v>
      </c>
      <c r="G189" s="2">
        <v>52.816459999999999</v>
      </c>
      <c r="H189" s="3">
        <f t="shared" si="9"/>
        <v>-0.89204970894287072</v>
      </c>
      <c r="I189" s="2">
        <v>102.48568</v>
      </c>
      <c r="J189" s="3">
        <f t="shared" si="10"/>
        <v>-0.48464546461515401</v>
      </c>
      <c r="K189" s="2">
        <v>2171.2412599999998</v>
      </c>
      <c r="L189" s="2">
        <v>1778.6977300000001</v>
      </c>
      <c r="M189" s="3">
        <f t="shared" si="11"/>
        <v>-0.18079222112792737</v>
      </c>
    </row>
    <row r="190" spans="1:13" x14ac:dyDescent="0.25">
      <c r="A190" s="1" t="s">
        <v>13</v>
      </c>
      <c r="C190" s="2">
        <v>0</v>
      </c>
      <c r="D190" s="2">
        <v>0</v>
      </c>
      <c r="E190" s="3" t="str">
        <f t="shared" si="8"/>
        <v/>
      </c>
      <c r="F190" s="2">
        <v>9.8992599999999999</v>
      </c>
      <c r="G190" s="2">
        <v>0</v>
      </c>
      <c r="H190" s="3">
        <f t="shared" si="9"/>
        <v>-1</v>
      </c>
      <c r="I190" s="2">
        <v>61.441800000000001</v>
      </c>
      <c r="J190" s="3">
        <f t="shared" si="10"/>
        <v>-1</v>
      </c>
      <c r="K190" s="2">
        <v>47.667250000000003</v>
      </c>
      <c r="L190" s="2">
        <v>115.61472999999999</v>
      </c>
      <c r="M190" s="3">
        <f t="shared" si="11"/>
        <v>1.4254541640224678</v>
      </c>
    </row>
    <row r="191" spans="1:13" x14ac:dyDescent="0.25">
      <c r="A191" s="1" t="s">
        <v>126</v>
      </c>
      <c r="C191" s="2">
        <v>0</v>
      </c>
      <c r="D191" s="2">
        <v>0</v>
      </c>
      <c r="E191" s="3" t="str">
        <f t="shared" si="8"/>
        <v/>
      </c>
      <c r="F191" s="2">
        <v>114.77258999999999</v>
      </c>
      <c r="G191" s="2">
        <v>351.11230999999998</v>
      </c>
      <c r="H191" s="3">
        <f t="shared" si="9"/>
        <v>2.0592000232808201</v>
      </c>
      <c r="I191" s="2">
        <v>189.48784000000001</v>
      </c>
      <c r="J191" s="3">
        <f t="shared" si="10"/>
        <v>0.85295431094681318</v>
      </c>
      <c r="K191" s="2">
        <v>1009.92124</v>
      </c>
      <c r="L191" s="2">
        <v>1179.4500599999999</v>
      </c>
      <c r="M191" s="3">
        <f t="shared" si="11"/>
        <v>0.16786340685338974</v>
      </c>
    </row>
    <row r="192" spans="1:13" x14ac:dyDescent="0.25">
      <c r="A192" s="1" t="s">
        <v>125</v>
      </c>
      <c r="C192" s="2">
        <v>0</v>
      </c>
      <c r="D192" s="2">
        <v>0</v>
      </c>
      <c r="E192" s="3" t="str">
        <f t="shared" si="8"/>
        <v/>
      </c>
      <c r="F192" s="2">
        <v>31149.383669999999</v>
      </c>
      <c r="G192" s="2">
        <v>16952.009900000001</v>
      </c>
      <c r="H192" s="3">
        <f t="shared" si="9"/>
        <v>-0.45578345691871591</v>
      </c>
      <c r="I192" s="2">
        <v>35535.046990000003</v>
      </c>
      <c r="J192" s="3">
        <f t="shared" si="10"/>
        <v>-0.5229495572421643</v>
      </c>
      <c r="K192" s="2">
        <v>181478.46231999999</v>
      </c>
      <c r="L192" s="2">
        <v>154570.99072999999</v>
      </c>
      <c r="M192" s="3">
        <f t="shared" si="11"/>
        <v>-0.14826812639923193</v>
      </c>
    </row>
    <row r="193" spans="1:13" x14ac:dyDescent="0.25">
      <c r="A193" s="1" t="s">
        <v>124</v>
      </c>
      <c r="C193" s="2">
        <v>0</v>
      </c>
      <c r="D193" s="2">
        <v>0</v>
      </c>
      <c r="E193" s="3" t="str">
        <f t="shared" si="8"/>
        <v/>
      </c>
      <c r="F193" s="2">
        <v>1489.58762</v>
      </c>
      <c r="G193" s="2">
        <v>673.18776000000003</v>
      </c>
      <c r="H193" s="3">
        <f t="shared" si="9"/>
        <v>-0.54807105606852446</v>
      </c>
      <c r="I193" s="2">
        <v>1183.36598</v>
      </c>
      <c r="J193" s="3">
        <f t="shared" si="10"/>
        <v>-0.4311246297616228</v>
      </c>
      <c r="K193" s="2">
        <v>6678.7291800000003</v>
      </c>
      <c r="L193" s="2">
        <v>9608.0465899999999</v>
      </c>
      <c r="M193" s="3">
        <f t="shared" si="11"/>
        <v>0.43860401148950312</v>
      </c>
    </row>
    <row r="194" spans="1:13" x14ac:dyDescent="0.25">
      <c r="A194" s="1" t="s">
        <v>12</v>
      </c>
      <c r="C194" s="2">
        <v>1376.0225800000001</v>
      </c>
      <c r="D194" s="2">
        <v>0</v>
      </c>
      <c r="E194" s="3">
        <f t="shared" si="8"/>
        <v>-1</v>
      </c>
      <c r="F194" s="2">
        <v>68033.894560000001</v>
      </c>
      <c r="G194" s="2">
        <v>56011.15238</v>
      </c>
      <c r="H194" s="3">
        <f t="shared" si="9"/>
        <v>-0.17671694760024337</v>
      </c>
      <c r="I194" s="2">
        <v>104912.00461</v>
      </c>
      <c r="J194" s="3">
        <f t="shared" si="10"/>
        <v>-0.4661130288357761</v>
      </c>
      <c r="K194" s="2">
        <v>435182.58067</v>
      </c>
      <c r="L194" s="2">
        <v>449532.51692000002</v>
      </c>
      <c r="M194" s="3">
        <f t="shared" si="11"/>
        <v>3.2974518943077014E-2</v>
      </c>
    </row>
    <row r="195" spans="1:13" x14ac:dyDescent="0.25">
      <c r="A195" s="1" t="s">
        <v>123</v>
      </c>
      <c r="C195" s="2">
        <v>1.47004</v>
      </c>
      <c r="D195" s="2">
        <v>0</v>
      </c>
      <c r="E195" s="3">
        <f t="shared" si="8"/>
        <v>-1</v>
      </c>
      <c r="F195" s="2">
        <v>6491.1414000000004</v>
      </c>
      <c r="G195" s="2">
        <v>3261.2296799999999</v>
      </c>
      <c r="H195" s="3">
        <f t="shared" si="9"/>
        <v>-0.49758763843905796</v>
      </c>
      <c r="I195" s="2">
        <v>5843.3135700000003</v>
      </c>
      <c r="J195" s="3">
        <f t="shared" si="10"/>
        <v>-0.44188692923422901</v>
      </c>
      <c r="K195" s="2">
        <v>28104.578020000001</v>
      </c>
      <c r="L195" s="2">
        <v>28137.958289999999</v>
      </c>
      <c r="M195" s="3">
        <f t="shared" si="11"/>
        <v>1.1877164629991999E-3</v>
      </c>
    </row>
    <row r="196" spans="1:13" x14ac:dyDescent="0.25">
      <c r="A196" s="1" t="s">
        <v>122</v>
      </c>
      <c r="C196" s="2">
        <v>129.29091</v>
      </c>
      <c r="D196" s="2">
        <v>13.99</v>
      </c>
      <c r="E196" s="3">
        <f t="shared" si="8"/>
        <v>-0.89179440379837993</v>
      </c>
      <c r="F196" s="2">
        <v>12810.72056</v>
      </c>
      <c r="G196" s="2">
        <v>76190.756529999999</v>
      </c>
      <c r="H196" s="3">
        <f t="shared" si="9"/>
        <v>4.9474216280930259</v>
      </c>
      <c r="I196" s="2">
        <v>99329.764479999998</v>
      </c>
      <c r="J196" s="3">
        <f t="shared" si="10"/>
        <v>-0.23295140254418933</v>
      </c>
      <c r="K196" s="2">
        <v>100453.80997</v>
      </c>
      <c r="L196" s="2">
        <v>318971.51478999999</v>
      </c>
      <c r="M196" s="3">
        <f t="shared" si="11"/>
        <v>2.175305295889316</v>
      </c>
    </row>
    <row r="197" spans="1:13" x14ac:dyDescent="0.25">
      <c r="A197" s="1" t="s">
        <v>11</v>
      </c>
      <c r="C197" s="2">
        <v>664.31356000000005</v>
      </c>
      <c r="D197" s="2">
        <v>0</v>
      </c>
      <c r="E197" s="3">
        <f t="shared" ref="E197:E260" si="12">IF(C197=0,"",(D197/C197-1))</f>
        <v>-1</v>
      </c>
      <c r="F197" s="2">
        <v>42590.294759999997</v>
      </c>
      <c r="G197" s="2">
        <v>36122.447699999997</v>
      </c>
      <c r="H197" s="3">
        <f t="shared" ref="H197:H260" si="13">IF(F197=0,"",(G197/F197-1))</f>
        <v>-0.15186199335897721</v>
      </c>
      <c r="I197" s="2">
        <v>59061.771580000001</v>
      </c>
      <c r="J197" s="3">
        <f t="shared" ref="J197:J260" si="14">IF(I197=0,"",(G197/I197-1))</f>
        <v>-0.3883954589633053</v>
      </c>
      <c r="K197" s="2">
        <v>254032.85657</v>
      </c>
      <c r="L197" s="2">
        <v>289764.46976000001</v>
      </c>
      <c r="M197" s="3">
        <f t="shared" ref="M197:M260" si="15">IF(K197=0,"",(L197/K197-1))</f>
        <v>0.14065744751468401</v>
      </c>
    </row>
    <row r="198" spans="1:13" x14ac:dyDescent="0.25">
      <c r="A198" s="1" t="s">
        <v>10</v>
      </c>
      <c r="C198" s="2">
        <v>5670.3327200000003</v>
      </c>
      <c r="D198" s="2">
        <v>11761.48719</v>
      </c>
      <c r="E198" s="3">
        <f t="shared" si="12"/>
        <v>1.0742146485541681</v>
      </c>
      <c r="F198" s="2">
        <v>124102.33998999999</v>
      </c>
      <c r="G198" s="2">
        <v>93842.229430000007</v>
      </c>
      <c r="H198" s="3">
        <f t="shared" si="13"/>
        <v>-0.24383190971611257</v>
      </c>
      <c r="I198" s="2">
        <v>153026.90306000001</v>
      </c>
      <c r="J198" s="3">
        <f t="shared" si="14"/>
        <v>-0.38675992551972649</v>
      </c>
      <c r="K198" s="2">
        <v>711857.22028999997</v>
      </c>
      <c r="L198" s="2">
        <v>843540.86163000006</v>
      </c>
      <c r="M198" s="3">
        <f t="shared" si="15"/>
        <v>0.18498603032551131</v>
      </c>
    </row>
    <row r="199" spans="1:13" x14ac:dyDescent="0.25">
      <c r="A199" s="1" t="s">
        <v>121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0.26817999999999997</v>
      </c>
      <c r="H199" s="3" t="str">
        <f t="shared" si="13"/>
        <v/>
      </c>
      <c r="I199" s="2">
        <v>16.274239999999999</v>
      </c>
      <c r="J199" s="3">
        <f t="shared" si="14"/>
        <v>-0.98352119668875471</v>
      </c>
      <c r="K199" s="2">
        <v>30.989750000000001</v>
      </c>
      <c r="L199" s="2">
        <v>79.309200000000004</v>
      </c>
      <c r="M199" s="3">
        <f t="shared" si="15"/>
        <v>1.559207479892545</v>
      </c>
    </row>
    <row r="200" spans="1:13" x14ac:dyDescent="0.25">
      <c r="A200" s="1" t="s">
        <v>120</v>
      </c>
      <c r="C200" s="2">
        <v>51.864409999999999</v>
      </c>
      <c r="D200" s="2">
        <v>0</v>
      </c>
      <c r="E200" s="3">
        <f t="shared" si="12"/>
        <v>-1</v>
      </c>
      <c r="F200" s="2">
        <v>10815.98892</v>
      </c>
      <c r="G200" s="2">
        <v>12508.43082</v>
      </c>
      <c r="H200" s="3">
        <f t="shared" si="13"/>
        <v>0.15647592767689344</v>
      </c>
      <c r="I200" s="2">
        <v>22270.690180000001</v>
      </c>
      <c r="J200" s="3">
        <f t="shared" si="14"/>
        <v>-0.43834561394809912</v>
      </c>
      <c r="K200" s="2">
        <v>88168.946379999994</v>
      </c>
      <c r="L200" s="2">
        <v>106648.45672</v>
      </c>
      <c r="M200" s="3">
        <f t="shared" si="15"/>
        <v>0.20959205138229775</v>
      </c>
    </row>
    <row r="201" spans="1:13" x14ac:dyDescent="0.25">
      <c r="A201" s="1" t="s">
        <v>119</v>
      </c>
      <c r="C201" s="2">
        <v>29.95</v>
      </c>
      <c r="D201" s="2">
        <v>14.730399999999999</v>
      </c>
      <c r="E201" s="3">
        <f t="shared" si="12"/>
        <v>-0.50816694490818026</v>
      </c>
      <c r="F201" s="2">
        <v>4407.6223499999996</v>
      </c>
      <c r="G201" s="2">
        <v>5357.08259</v>
      </c>
      <c r="H201" s="3">
        <f t="shared" si="13"/>
        <v>0.21541324655457394</v>
      </c>
      <c r="I201" s="2">
        <v>8547.7498200000009</v>
      </c>
      <c r="J201" s="3">
        <f t="shared" si="14"/>
        <v>-0.37327569210489608</v>
      </c>
      <c r="K201" s="2">
        <v>33981.468359999999</v>
      </c>
      <c r="L201" s="2">
        <v>40310.203119999998</v>
      </c>
      <c r="M201" s="3">
        <f t="shared" si="15"/>
        <v>0.18624076784891463</v>
      </c>
    </row>
    <row r="202" spans="1:13" x14ac:dyDescent="0.25">
      <c r="A202" s="1" t="s">
        <v>118</v>
      </c>
      <c r="C202" s="2">
        <v>1444.3709799999999</v>
      </c>
      <c r="D202" s="2">
        <v>0</v>
      </c>
      <c r="E202" s="3">
        <f t="shared" si="12"/>
        <v>-1</v>
      </c>
      <c r="F202" s="2">
        <v>1469.4251400000001</v>
      </c>
      <c r="G202" s="2">
        <v>2.8886799999999999</v>
      </c>
      <c r="H202" s="3">
        <f t="shared" si="13"/>
        <v>-0.99803414279409974</v>
      </c>
      <c r="I202" s="2">
        <v>45.04683</v>
      </c>
      <c r="J202" s="3">
        <f t="shared" si="14"/>
        <v>-0.93587384506301552</v>
      </c>
      <c r="K202" s="2">
        <v>4870.4408800000001</v>
      </c>
      <c r="L202" s="2">
        <v>4494.2191700000003</v>
      </c>
      <c r="M202" s="3">
        <f t="shared" si="15"/>
        <v>-7.7245924808351241E-2</v>
      </c>
    </row>
    <row r="203" spans="1:13" x14ac:dyDescent="0.25">
      <c r="A203" s="1" t="s">
        <v>117</v>
      </c>
      <c r="C203" s="2">
        <v>0</v>
      </c>
      <c r="D203" s="2">
        <v>0</v>
      </c>
      <c r="E203" s="3" t="str">
        <f t="shared" si="12"/>
        <v/>
      </c>
      <c r="F203" s="2">
        <v>36.341299999999997</v>
      </c>
      <c r="G203" s="2">
        <v>12.118359999999999</v>
      </c>
      <c r="H203" s="3">
        <f t="shared" si="13"/>
        <v>-0.66654027236229851</v>
      </c>
      <c r="I203" s="2">
        <v>345.68624</v>
      </c>
      <c r="J203" s="3">
        <f t="shared" si="14"/>
        <v>-0.96494404868414785</v>
      </c>
      <c r="K203" s="2">
        <v>859.15021000000002</v>
      </c>
      <c r="L203" s="2">
        <v>810.48829000000001</v>
      </c>
      <c r="M203" s="3">
        <f t="shared" si="15"/>
        <v>-5.6639595071506732E-2</v>
      </c>
    </row>
    <row r="204" spans="1:13" x14ac:dyDescent="0.25">
      <c r="A204" s="1" t="s">
        <v>116</v>
      </c>
      <c r="C204" s="2">
        <v>0</v>
      </c>
      <c r="D204" s="2">
        <v>0</v>
      </c>
      <c r="E204" s="3" t="str">
        <f t="shared" si="12"/>
        <v/>
      </c>
      <c r="F204" s="2">
        <v>161.01722000000001</v>
      </c>
      <c r="G204" s="2">
        <v>73.953649999999996</v>
      </c>
      <c r="H204" s="3">
        <f t="shared" si="13"/>
        <v>-0.54070968310097522</v>
      </c>
      <c r="I204" s="2">
        <v>12.94073</v>
      </c>
      <c r="J204" s="3">
        <f t="shared" si="14"/>
        <v>4.714797387782605</v>
      </c>
      <c r="K204" s="2">
        <v>468.86135000000002</v>
      </c>
      <c r="L204" s="2">
        <v>446.68396999999999</v>
      </c>
      <c r="M204" s="3">
        <f t="shared" si="15"/>
        <v>-4.730050792201157E-2</v>
      </c>
    </row>
    <row r="205" spans="1:13" x14ac:dyDescent="0.25">
      <c r="A205" s="1" t="s">
        <v>115</v>
      </c>
      <c r="C205" s="2">
        <v>64.699200000000005</v>
      </c>
      <c r="D205" s="2">
        <v>44.755119999999998</v>
      </c>
      <c r="E205" s="3">
        <f t="shared" si="12"/>
        <v>-0.30825852560773559</v>
      </c>
      <c r="F205" s="2">
        <v>20399.013019999999</v>
      </c>
      <c r="G205" s="2">
        <v>13780.661120000001</v>
      </c>
      <c r="H205" s="3">
        <f t="shared" si="13"/>
        <v>-0.32444471178635481</v>
      </c>
      <c r="I205" s="2">
        <v>25111.81813</v>
      </c>
      <c r="J205" s="3">
        <f t="shared" si="14"/>
        <v>-0.45122806127936854</v>
      </c>
      <c r="K205" s="2">
        <v>169738.32118</v>
      </c>
      <c r="L205" s="2">
        <v>131562.78112</v>
      </c>
      <c r="M205" s="3">
        <f t="shared" si="15"/>
        <v>-0.22490819865902012</v>
      </c>
    </row>
    <row r="206" spans="1:13" x14ac:dyDescent="0.25">
      <c r="A206" s="1" t="s">
        <v>114</v>
      </c>
      <c r="C206" s="2">
        <v>0</v>
      </c>
      <c r="D206" s="2">
        <v>0</v>
      </c>
      <c r="E206" s="3" t="str">
        <f t="shared" si="12"/>
        <v/>
      </c>
      <c r="F206" s="2">
        <v>1257.1322700000001</v>
      </c>
      <c r="G206" s="2">
        <v>1021.5520299999999</v>
      </c>
      <c r="H206" s="3">
        <f t="shared" si="13"/>
        <v>-0.18739495089088765</v>
      </c>
      <c r="I206" s="2">
        <v>1246.8812</v>
      </c>
      <c r="J206" s="3">
        <f t="shared" si="14"/>
        <v>-0.18071422522049418</v>
      </c>
      <c r="K206" s="2">
        <v>7178.1800899999998</v>
      </c>
      <c r="L206" s="2">
        <v>8139.78298</v>
      </c>
      <c r="M206" s="3">
        <f t="shared" si="15"/>
        <v>0.13396193435431081</v>
      </c>
    </row>
    <row r="207" spans="1:13" x14ac:dyDescent="0.25">
      <c r="A207" s="1" t="s">
        <v>9</v>
      </c>
      <c r="C207" s="2">
        <v>2326.19119</v>
      </c>
      <c r="D207" s="2">
        <v>140.53757999999999</v>
      </c>
      <c r="E207" s="3">
        <f t="shared" si="12"/>
        <v>-0.93958468220318558</v>
      </c>
      <c r="F207" s="2">
        <v>89491.027130000002</v>
      </c>
      <c r="G207" s="2">
        <v>65757.291509999995</v>
      </c>
      <c r="H207" s="3">
        <f t="shared" si="13"/>
        <v>-0.26520799214342428</v>
      </c>
      <c r="I207" s="2">
        <v>101699.72844000001</v>
      </c>
      <c r="J207" s="3">
        <f t="shared" si="14"/>
        <v>-0.35341723602738073</v>
      </c>
      <c r="K207" s="2">
        <v>605699.95753000001</v>
      </c>
      <c r="L207" s="2">
        <v>537335.14526000002</v>
      </c>
      <c r="M207" s="3">
        <f t="shared" si="15"/>
        <v>-0.11286910527249616</v>
      </c>
    </row>
    <row r="208" spans="1:13" x14ac:dyDescent="0.25">
      <c r="A208" s="1" t="s">
        <v>113</v>
      </c>
      <c r="C208" s="2">
        <v>2136.3580000000002</v>
      </c>
      <c r="D208" s="2">
        <v>0</v>
      </c>
      <c r="E208" s="3">
        <f t="shared" si="12"/>
        <v>-1</v>
      </c>
      <c r="F208" s="2">
        <v>165745.31065</v>
      </c>
      <c r="G208" s="2">
        <v>151718.01087999999</v>
      </c>
      <c r="H208" s="3">
        <f t="shared" si="13"/>
        <v>-8.4631653921244832E-2</v>
      </c>
      <c r="I208" s="2">
        <v>340190.02398</v>
      </c>
      <c r="J208" s="3">
        <f t="shared" si="14"/>
        <v>-0.55401981191276906</v>
      </c>
      <c r="K208" s="2">
        <v>1271664.63369</v>
      </c>
      <c r="L208" s="2">
        <v>1680288.0835800001</v>
      </c>
      <c r="M208" s="3">
        <f t="shared" si="15"/>
        <v>0.32132956997026318</v>
      </c>
    </row>
    <row r="209" spans="1:13" x14ac:dyDescent="0.25">
      <c r="A209" s="1" t="s">
        <v>112</v>
      </c>
      <c r="C209" s="2">
        <v>0</v>
      </c>
      <c r="D209" s="2">
        <v>0</v>
      </c>
      <c r="E209" s="3" t="str">
        <f t="shared" si="12"/>
        <v/>
      </c>
      <c r="F209" s="2">
        <v>32.682679999999998</v>
      </c>
      <c r="G209" s="2">
        <v>0</v>
      </c>
      <c r="H209" s="3">
        <f t="shared" si="13"/>
        <v>-1</v>
      </c>
      <c r="I209" s="2">
        <v>14.482379999999999</v>
      </c>
      <c r="J209" s="3">
        <f t="shared" si="14"/>
        <v>-1</v>
      </c>
      <c r="K209" s="2">
        <v>844.20653000000004</v>
      </c>
      <c r="L209" s="2">
        <v>102.83365999999999</v>
      </c>
      <c r="M209" s="3">
        <f t="shared" si="15"/>
        <v>-0.87818897823498243</v>
      </c>
    </row>
    <row r="210" spans="1:13" x14ac:dyDescent="0.25">
      <c r="A210" s="1" t="s">
        <v>8</v>
      </c>
      <c r="C210" s="2">
        <v>0</v>
      </c>
      <c r="D210" s="2">
        <v>0</v>
      </c>
      <c r="E210" s="3" t="str">
        <f t="shared" si="12"/>
        <v/>
      </c>
      <c r="F210" s="2">
        <v>45953.60151</v>
      </c>
      <c r="G210" s="2">
        <v>14799.09237</v>
      </c>
      <c r="H210" s="3">
        <f t="shared" si="13"/>
        <v>-0.67795576660559331</v>
      </c>
      <c r="I210" s="2">
        <v>41108.02693</v>
      </c>
      <c r="J210" s="3">
        <f t="shared" si="14"/>
        <v>-0.63999506969282804</v>
      </c>
      <c r="K210" s="2">
        <v>190762.17168</v>
      </c>
      <c r="L210" s="2">
        <v>171941.67574000001</v>
      </c>
      <c r="M210" s="3">
        <f t="shared" si="15"/>
        <v>-9.8659476217176967E-2</v>
      </c>
    </row>
    <row r="211" spans="1:13" x14ac:dyDescent="0.25">
      <c r="A211" s="1" t="s">
        <v>7</v>
      </c>
      <c r="C211" s="2">
        <v>186.45344</v>
      </c>
      <c r="D211" s="2">
        <v>0</v>
      </c>
      <c r="E211" s="3">
        <f t="shared" si="12"/>
        <v>-1</v>
      </c>
      <c r="F211" s="2">
        <v>12329.687180000001</v>
      </c>
      <c r="G211" s="2">
        <v>9181.1587299999992</v>
      </c>
      <c r="H211" s="3">
        <f t="shared" si="13"/>
        <v>-0.25536158412090393</v>
      </c>
      <c r="I211" s="2">
        <v>14973.64264</v>
      </c>
      <c r="J211" s="3">
        <f t="shared" si="14"/>
        <v>-0.38684534212978927</v>
      </c>
      <c r="K211" s="2">
        <v>85322.144929999995</v>
      </c>
      <c r="L211" s="2">
        <v>69708.107919999995</v>
      </c>
      <c r="M211" s="3">
        <f t="shared" si="15"/>
        <v>-0.18300099022135541</v>
      </c>
    </row>
    <row r="212" spans="1:13" x14ac:dyDescent="0.25">
      <c r="A212" s="1" t="s">
        <v>111</v>
      </c>
      <c r="C212" s="2">
        <v>667.85617999999999</v>
      </c>
      <c r="D212" s="2">
        <v>0</v>
      </c>
      <c r="E212" s="3">
        <f t="shared" si="12"/>
        <v>-1</v>
      </c>
      <c r="F212" s="2">
        <v>23880.37257</v>
      </c>
      <c r="G212" s="2">
        <v>15683.519389999999</v>
      </c>
      <c r="H212" s="3">
        <f t="shared" si="13"/>
        <v>-0.3432464529593392</v>
      </c>
      <c r="I212" s="2">
        <v>19181.236000000001</v>
      </c>
      <c r="J212" s="3">
        <f t="shared" si="14"/>
        <v>-0.18235095016817482</v>
      </c>
      <c r="K212" s="2">
        <v>101649.75986000001</v>
      </c>
      <c r="L212" s="2">
        <v>95287.811090000003</v>
      </c>
      <c r="M212" s="3">
        <f t="shared" si="15"/>
        <v>-6.2586953267397494E-2</v>
      </c>
    </row>
    <row r="213" spans="1:13" x14ac:dyDescent="0.25">
      <c r="A213" s="1" t="s">
        <v>110</v>
      </c>
      <c r="C213" s="2">
        <v>146.72012000000001</v>
      </c>
      <c r="D213" s="2">
        <v>0</v>
      </c>
      <c r="E213" s="3">
        <f t="shared" si="12"/>
        <v>-1</v>
      </c>
      <c r="F213" s="2">
        <v>16868.43735</v>
      </c>
      <c r="G213" s="2">
        <v>14879.50828</v>
      </c>
      <c r="H213" s="3">
        <f t="shared" si="13"/>
        <v>-0.11790831769013865</v>
      </c>
      <c r="I213" s="2">
        <v>36392.24035</v>
      </c>
      <c r="J213" s="3">
        <f t="shared" si="14"/>
        <v>-0.59113513933472361</v>
      </c>
      <c r="K213" s="2">
        <v>108864.34918</v>
      </c>
      <c r="L213" s="2">
        <v>127864.91687</v>
      </c>
      <c r="M213" s="3">
        <f t="shared" si="15"/>
        <v>0.17453434327324002</v>
      </c>
    </row>
    <row r="214" spans="1:13" x14ac:dyDescent="0.25">
      <c r="A214" s="1" t="s">
        <v>6</v>
      </c>
      <c r="C214" s="2">
        <v>0</v>
      </c>
      <c r="D214" s="2">
        <v>0</v>
      </c>
      <c r="E214" s="3" t="str">
        <f t="shared" si="12"/>
        <v/>
      </c>
      <c r="F214" s="2">
        <v>14466.69665</v>
      </c>
      <c r="G214" s="2">
        <v>13417.252140000001</v>
      </c>
      <c r="H214" s="3">
        <f t="shared" si="13"/>
        <v>-7.2542096885677032E-2</v>
      </c>
      <c r="I214" s="2">
        <v>21894.98113</v>
      </c>
      <c r="J214" s="3">
        <f t="shared" si="14"/>
        <v>-0.38719964815973329</v>
      </c>
      <c r="K214" s="2">
        <v>105384.24068</v>
      </c>
      <c r="L214" s="2">
        <v>145768.29832999999</v>
      </c>
      <c r="M214" s="3">
        <f t="shared" si="15"/>
        <v>0.38320774898996968</v>
      </c>
    </row>
    <row r="215" spans="1:13" x14ac:dyDescent="0.25">
      <c r="A215" s="1" t="s">
        <v>5</v>
      </c>
      <c r="C215" s="2">
        <v>6.0667</v>
      </c>
      <c r="D215" s="2">
        <v>0</v>
      </c>
      <c r="E215" s="3">
        <f t="shared" si="12"/>
        <v>-1</v>
      </c>
      <c r="F215" s="2">
        <v>7799.3133900000003</v>
      </c>
      <c r="G215" s="2">
        <v>5408.2143800000003</v>
      </c>
      <c r="H215" s="3">
        <f t="shared" si="13"/>
        <v>-0.3065781422587508</v>
      </c>
      <c r="I215" s="2">
        <v>7401.3377799999998</v>
      </c>
      <c r="J215" s="3">
        <f t="shared" si="14"/>
        <v>-0.26929231704379797</v>
      </c>
      <c r="K215" s="2">
        <v>35518.23749</v>
      </c>
      <c r="L215" s="2">
        <v>37920.02448</v>
      </c>
      <c r="M215" s="3">
        <f t="shared" si="15"/>
        <v>6.762123235073858E-2</v>
      </c>
    </row>
    <row r="216" spans="1:13" x14ac:dyDescent="0.25">
      <c r="A216" s="1" t="s">
        <v>109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23.649000000000001</v>
      </c>
      <c r="H216" s="3" t="str">
        <f t="shared" si="13"/>
        <v/>
      </c>
      <c r="I216" s="2">
        <v>8.2074999999999996</v>
      </c>
      <c r="J216" s="3">
        <f t="shared" si="14"/>
        <v>1.8813889734998481</v>
      </c>
      <c r="K216" s="2">
        <v>110.286</v>
      </c>
      <c r="L216" s="2">
        <v>49.4315</v>
      </c>
      <c r="M216" s="3">
        <f t="shared" si="15"/>
        <v>-0.55178807826922727</v>
      </c>
    </row>
    <row r="217" spans="1:13" x14ac:dyDescent="0.25">
      <c r="A217" s="1" t="s">
        <v>108</v>
      </c>
      <c r="C217" s="2">
        <v>0</v>
      </c>
      <c r="D217" s="2">
        <v>0</v>
      </c>
      <c r="E217" s="3" t="str">
        <f t="shared" si="12"/>
        <v/>
      </c>
      <c r="F217" s="2">
        <v>32.35</v>
      </c>
      <c r="G217" s="2">
        <v>7.81203</v>
      </c>
      <c r="H217" s="3">
        <f t="shared" si="13"/>
        <v>-0.75851530139103551</v>
      </c>
      <c r="I217" s="2">
        <v>0</v>
      </c>
      <c r="J217" s="3" t="str">
        <f t="shared" si="14"/>
        <v/>
      </c>
      <c r="K217" s="2">
        <v>1239.4786300000001</v>
      </c>
      <c r="L217" s="2">
        <v>59.192030000000003</v>
      </c>
      <c r="M217" s="3">
        <f t="shared" si="15"/>
        <v>-0.95224441263662607</v>
      </c>
    </row>
    <row r="218" spans="1:13" x14ac:dyDescent="0.25">
      <c r="A218" s="1" t="s">
        <v>107</v>
      </c>
      <c r="C218" s="2">
        <v>0</v>
      </c>
      <c r="D218" s="2">
        <v>0</v>
      </c>
      <c r="E218" s="3" t="str">
        <f t="shared" si="12"/>
        <v/>
      </c>
      <c r="F218" s="2">
        <v>11067.60714</v>
      </c>
      <c r="G218" s="2">
        <v>8473.3292500000007</v>
      </c>
      <c r="H218" s="3">
        <f t="shared" si="13"/>
        <v>-0.23440278076223797</v>
      </c>
      <c r="I218" s="2">
        <v>18744.59333</v>
      </c>
      <c r="J218" s="3">
        <f t="shared" si="14"/>
        <v>-0.54795875798282778</v>
      </c>
      <c r="K218" s="2">
        <v>82512.177609999999</v>
      </c>
      <c r="L218" s="2">
        <v>76853.112559999994</v>
      </c>
      <c r="M218" s="3">
        <f t="shared" si="15"/>
        <v>-6.8584604284085193E-2</v>
      </c>
    </row>
    <row r="219" spans="1:13" x14ac:dyDescent="0.25">
      <c r="A219" s="1" t="s">
        <v>106</v>
      </c>
      <c r="C219" s="2">
        <v>0</v>
      </c>
      <c r="D219" s="2">
        <v>0</v>
      </c>
      <c r="E219" s="3" t="str">
        <f t="shared" si="12"/>
        <v/>
      </c>
      <c r="F219" s="2">
        <v>5448.2543900000001</v>
      </c>
      <c r="G219" s="2">
        <v>2937.2255399999999</v>
      </c>
      <c r="H219" s="3">
        <f t="shared" si="13"/>
        <v>-0.46088685847872091</v>
      </c>
      <c r="I219" s="2">
        <v>10026.26088</v>
      </c>
      <c r="J219" s="3">
        <f t="shared" si="14"/>
        <v>-0.70704676696982172</v>
      </c>
      <c r="K219" s="2">
        <v>34494.067779999998</v>
      </c>
      <c r="L219" s="2">
        <v>32551.098399999999</v>
      </c>
      <c r="M219" s="3">
        <f t="shared" si="15"/>
        <v>-5.6327638491119103E-2</v>
      </c>
    </row>
    <row r="220" spans="1:13" x14ac:dyDescent="0.25">
      <c r="A220" s="1" t="s">
        <v>105</v>
      </c>
      <c r="C220" s="2">
        <v>453.88551000000001</v>
      </c>
      <c r="D220" s="2">
        <v>0</v>
      </c>
      <c r="E220" s="3">
        <f t="shared" si="12"/>
        <v>-1</v>
      </c>
      <c r="F220" s="2">
        <v>79462.025399999999</v>
      </c>
      <c r="G220" s="2">
        <v>45714.075380000002</v>
      </c>
      <c r="H220" s="3">
        <f t="shared" si="13"/>
        <v>-0.42470538411420855</v>
      </c>
      <c r="I220" s="2">
        <v>85209.872499999998</v>
      </c>
      <c r="J220" s="3">
        <f t="shared" si="14"/>
        <v>-0.46351198471749855</v>
      </c>
      <c r="K220" s="2">
        <v>460548.23661000002</v>
      </c>
      <c r="L220" s="2">
        <v>406022.00971999997</v>
      </c>
      <c r="M220" s="3">
        <f t="shared" si="15"/>
        <v>-0.11839417145825226</v>
      </c>
    </row>
    <row r="221" spans="1:13" x14ac:dyDescent="0.25">
      <c r="A221" s="1" t="s">
        <v>4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1.52254</v>
      </c>
      <c r="H221" s="3" t="str">
        <f t="shared" si="13"/>
        <v/>
      </c>
      <c r="I221" s="2">
        <v>0.70840000000000003</v>
      </c>
      <c r="J221" s="3">
        <f t="shared" si="14"/>
        <v>1.1492659514398644</v>
      </c>
      <c r="K221" s="2">
        <v>18.327580000000001</v>
      </c>
      <c r="L221" s="2">
        <v>23.369140000000002</v>
      </c>
      <c r="M221" s="3">
        <f t="shared" si="15"/>
        <v>0.27508050708276821</v>
      </c>
    </row>
    <row r="222" spans="1:13" x14ac:dyDescent="0.25">
      <c r="A222" s="1" t="s">
        <v>104</v>
      </c>
      <c r="C222" s="2">
        <v>0</v>
      </c>
      <c r="D222" s="2">
        <v>0</v>
      </c>
      <c r="E222" s="3" t="str">
        <f t="shared" si="12"/>
        <v/>
      </c>
      <c r="F222" s="2">
        <v>79.458579999999998</v>
      </c>
      <c r="G222" s="2">
        <v>344.09929</v>
      </c>
      <c r="H222" s="3">
        <f t="shared" si="13"/>
        <v>3.3305491993438592</v>
      </c>
      <c r="I222" s="2">
        <v>116.48063</v>
      </c>
      <c r="J222" s="3">
        <f t="shared" si="14"/>
        <v>1.9541331464295824</v>
      </c>
      <c r="K222" s="2">
        <v>715.60293999999999</v>
      </c>
      <c r="L222" s="2">
        <v>956.51584000000003</v>
      </c>
      <c r="M222" s="3">
        <f t="shared" si="15"/>
        <v>0.3366572250248161</v>
      </c>
    </row>
    <row r="223" spans="1:13" x14ac:dyDescent="0.25">
      <c r="A223" s="1" t="s">
        <v>103</v>
      </c>
      <c r="C223" s="2">
        <v>0</v>
      </c>
      <c r="D223" s="2">
        <v>0</v>
      </c>
      <c r="E223" s="3" t="str">
        <f t="shared" si="12"/>
        <v/>
      </c>
      <c r="F223" s="2">
        <v>162.60344000000001</v>
      </c>
      <c r="G223" s="2">
        <v>132.16059000000001</v>
      </c>
      <c r="H223" s="3">
        <f t="shared" si="13"/>
        <v>-0.1872214388576281</v>
      </c>
      <c r="I223" s="2">
        <v>116.25060000000001</v>
      </c>
      <c r="J223" s="3">
        <f t="shared" si="14"/>
        <v>0.13685942266104445</v>
      </c>
      <c r="K223" s="2">
        <v>436.16410000000002</v>
      </c>
      <c r="L223" s="2">
        <v>623.91024000000004</v>
      </c>
      <c r="M223" s="3">
        <f t="shared" si="15"/>
        <v>0.4304484023329751</v>
      </c>
    </row>
    <row r="224" spans="1:13" x14ac:dyDescent="0.25">
      <c r="A224" s="1" t="s">
        <v>3</v>
      </c>
      <c r="C224" s="2">
        <v>495.77129000000002</v>
      </c>
      <c r="D224" s="2">
        <v>79.506680000000003</v>
      </c>
      <c r="E224" s="3">
        <f t="shared" si="12"/>
        <v>-0.83963032631437773</v>
      </c>
      <c r="F224" s="2">
        <v>35675.505749999997</v>
      </c>
      <c r="G224" s="2">
        <v>41455.927430000003</v>
      </c>
      <c r="H224" s="3">
        <f t="shared" si="13"/>
        <v>0.16202774308252121</v>
      </c>
      <c r="I224" s="2">
        <v>66977.912620000003</v>
      </c>
      <c r="J224" s="3">
        <f t="shared" si="14"/>
        <v>-0.38105077019642719</v>
      </c>
      <c r="K224" s="2">
        <v>238960.50821</v>
      </c>
      <c r="L224" s="2">
        <v>286880.82986</v>
      </c>
      <c r="M224" s="3">
        <f t="shared" si="15"/>
        <v>0.20053657405133785</v>
      </c>
    </row>
    <row r="225" spans="1:13" x14ac:dyDescent="0.25">
      <c r="A225" s="1" t="s">
        <v>2</v>
      </c>
      <c r="C225" s="2">
        <v>0</v>
      </c>
      <c r="D225" s="2">
        <v>0</v>
      </c>
      <c r="E225" s="3" t="str">
        <f t="shared" si="12"/>
        <v/>
      </c>
      <c r="F225" s="2">
        <v>1837.0559499999999</v>
      </c>
      <c r="G225" s="2">
        <v>2202.2082700000001</v>
      </c>
      <c r="H225" s="3">
        <f t="shared" si="13"/>
        <v>0.198770385844808</v>
      </c>
      <c r="I225" s="2">
        <v>2396.5522500000002</v>
      </c>
      <c r="J225" s="3">
        <f t="shared" si="14"/>
        <v>-8.1093153716969901E-2</v>
      </c>
      <c r="K225" s="2">
        <v>14617.70464</v>
      </c>
      <c r="L225" s="2">
        <v>13202.026889999999</v>
      </c>
      <c r="M225" s="3">
        <f t="shared" si="15"/>
        <v>-9.6846788525616345E-2</v>
      </c>
    </row>
    <row r="226" spans="1:13" x14ac:dyDescent="0.25">
      <c r="A226" s="1" t="s">
        <v>102</v>
      </c>
      <c r="C226" s="2">
        <v>378.32209999999998</v>
      </c>
      <c r="D226" s="2">
        <v>9.3423200000000008</v>
      </c>
      <c r="E226" s="3">
        <f t="shared" si="12"/>
        <v>-0.97530590996402267</v>
      </c>
      <c r="F226" s="2">
        <v>96090.521819999994</v>
      </c>
      <c r="G226" s="2">
        <v>79850.923389999996</v>
      </c>
      <c r="H226" s="3">
        <f t="shared" si="13"/>
        <v>-0.16900312457893152</v>
      </c>
      <c r="I226" s="2">
        <v>149873.67382</v>
      </c>
      <c r="J226" s="3">
        <f t="shared" si="14"/>
        <v>-0.46721181008812884</v>
      </c>
      <c r="K226" s="2">
        <v>651334.08420000004</v>
      </c>
      <c r="L226" s="2">
        <v>740279.1311</v>
      </c>
      <c r="M226" s="3">
        <f t="shared" si="15"/>
        <v>0.13655825644261577</v>
      </c>
    </row>
    <row r="227" spans="1:13" x14ac:dyDescent="0.25">
      <c r="A227" s="1" t="s">
        <v>101</v>
      </c>
      <c r="C227" s="2">
        <v>66.194699999999997</v>
      </c>
      <c r="D227" s="2">
        <v>0</v>
      </c>
      <c r="E227" s="3">
        <f t="shared" si="12"/>
        <v>-1</v>
      </c>
      <c r="F227" s="2">
        <v>26409.094440000001</v>
      </c>
      <c r="G227" s="2">
        <v>15018.537689999999</v>
      </c>
      <c r="H227" s="3">
        <f t="shared" si="13"/>
        <v>-0.43131190188587176</v>
      </c>
      <c r="I227" s="2">
        <v>55191.250800000002</v>
      </c>
      <c r="J227" s="3">
        <f t="shared" si="14"/>
        <v>-0.72788191113074041</v>
      </c>
      <c r="K227" s="2">
        <v>223210.28268</v>
      </c>
      <c r="L227" s="2">
        <v>250321.47563999999</v>
      </c>
      <c r="M227" s="3">
        <f t="shared" si="15"/>
        <v>0.12146032268086548</v>
      </c>
    </row>
    <row r="228" spans="1:13" x14ac:dyDescent="0.25">
      <c r="A228" s="1" t="s">
        <v>100</v>
      </c>
      <c r="C228" s="2">
        <v>0</v>
      </c>
      <c r="D228" s="2">
        <v>0</v>
      </c>
      <c r="E228" s="3" t="str">
        <f t="shared" si="12"/>
        <v/>
      </c>
      <c r="F228" s="2">
        <v>2504.37934</v>
      </c>
      <c r="G228" s="2">
        <v>1760.1994400000001</v>
      </c>
      <c r="H228" s="3">
        <f t="shared" si="13"/>
        <v>-0.29715142914411674</v>
      </c>
      <c r="I228" s="2">
        <v>4619.4254000000001</v>
      </c>
      <c r="J228" s="3">
        <f t="shared" si="14"/>
        <v>-0.61895705903162757</v>
      </c>
      <c r="K228" s="2">
        <v>20879.94601</v>
      </c>
      <c r="L228" s="2">
        <v>16714.467069999999</v>
      </c>
      <c r="M228" s="3">
        <f t="shared" si="15"/>
        <v>-0.19949663366011749</v>
      </c>
    </row>
    <row r="229" spans="1:13" x14ac:dyDescent="0.25">
      <c r="A229" s="1" t="s">
        <v>99</v>
      </c>
      <c r="C229" s="2">
        <v>852.16651999999999</v>
      </c>
      <c r="D229" s="2">
        <v>0</v>
      </c>
      <c r="E229" s="3">
        <f t="shared" si="12"/>
        <v>-1</v>
      </c>
      <c r="F229" s="2">
        <v>49526.962119999997</v>
      </c>
      <c r="G229" s="2">
        <v>37342.815349999997</v>
      </c>
      <c r="H229" s="3">
        <f t="shared" si="13"/>
        <v>-0.24601037997199893</v>
      </c>
      <c r="I229" s="2">
        <v>61889.41833</v>
      </c>
      <c r="J229" s="3">
        <f t="shared" si="14"/>
        <v>-0.39662035356537506</v>
      </c>
      <c r="K229" s="2">
        <v>363366.99700999999</v>
      </c>
      <c r="L229" s="2">
        <v>293540.46322999999</v>
      </c>
      <c r="M229" s="3">
        <f t="shared" si="15"/>
        <v>-0.19216531593285657</v>
      </c>
    </row>
    <row r="230" spans="1:13" x14ac:dyDescent="0.25">
      <c r="A230" s="1" t="s">
        <v>98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19.69116</v>
      </c>
      <c r="M230" s="3" t="str">
        <f t="shared" si="15"/>
        <v/>
      </c>
    </row>
    <row r="231" spans="1:13" x14ac:dyDescent="0.25">
      <c r="A231" s="1" t="s">
        <v>97</v>
      </c>
      <c r="C231" s="2">
        <v>0</v>
      </c>
      <c r="D231" s="2">
        <v>0</v>
      </c>
      <c r="E231" s="3" t="str">
        <f t="shared" si="12"/>
        <v/>
      </c>
      <c r="F231" s="2">
        <v>11.808</v>
      </c>
      <c r="G231" s="2">
        <v>5.4311999999999996</v>
      </c>
      <c r="H231" s="3">
        <f t="shared" si="13"/>
        <v>-0.54004065040650406</v>
      </c>
      <c r="I231" s="2">
        <v>15.106249999999999</v>
      </c>
      <c r="J231" s="3">
        <f t="shared" si="14"/>
        <v>-0.6404666942490691</v>
      </c>
      <c r="K231" s="2">
        <v>141.14840000000001</v>
      </c>
      <c r="L231" s="2">
        <v>91.126580000000004</v>
      </c>
      <c r="M231" s="3">
        <f t="shared" si="15"/>
        <v>-0.35439168988100467</v>
      </c>
    </row>
    <row r="232" spans="1:13" x14ac:dyDescent="0.25">
      <c r="A232" s="1" t="s">
        <v>238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</v>
      </c>
      <c r="M232" s="3" t="str">
        <f t="shared" si="15"/>
        <v/>
      </c>
    </row>
    <row r="233" spans="1:13" x14ac:dyDescent="0.25">
      <c r="A233" s="1" t="s">
        <v>96</v>
      </c>
      <c r="C233" s="2">
        <v>0</v>
      </c>
      <c r="D233" s="2">
        <v>0</v>
      </c>
      <c r="E233" s="3" t="str">
        <f t="shared" si="12"/>
        <v/>
      </c>
      <c r="F233" s="2">
        <v>6597.6308200000003</v>
      </c>
      <c r="G233" s="2">
        <v>5910.9978499999997</v>
      </c>
      <c r="H233" s="3">
        <f t="shared" si="13"/>
        <v>-0.10407265709965874</v>
      </c>
      <c r="I233" s="2">
        <v>11317.65049</v>
      </c>
      <c r="J233" s="3">
        <f t="shared" si="14"/>
        <v>-0.47771864352739879</v>
      </c>
      <c r="K233" s="2">
        <v>64926.747259999996</v>
      </c>
      <c r="L233" s="2">
        <v>42306.504610000004</v>
      </c>
      <c r="M233" s="3">
        <f t="shared" si="15"/>
        <v>-0.34839636366530025</v>
      </c>
    </row>
    <row r="234" spans="1:13" x14ac:dyDescent="0.25">
      <c r="A234" s="1" t="s">
        <v>95</v>
      </c>
      <c r="C234" s="2">
        <v>232.30571</v>
      </c>
      <c r="D234" s="2">
        <v>0</v>
      </c>
      <c r="E234" s="3">
        <f t="shared" si="12"/>
        <v>-1</v>
      </c>
      <c r="F234" s="2">
        <v>27710.747179999998</v>
      </c>
      <c r="G234" s="2">
        <v>19962.388459999998</v>
      </c>
      <c r="H234" s="3">
        <f t="shared" si="13"/>
        <v>-0.27961565488181117</v>
      </c>
      <c r="I234" s="2">
        <v>28006.190409999999</v>
      </c>
      <c r="J234" s="3">
        <f t="shared" si="14"/>
        <v>-0.28721514180407237</v>
      </c>
      <c r="K234" s="2">
        <v>141644.27067</v>
      </c>
      <c r="L234" s="2">
        <v>174300.83919999999</v>
      </c>
      <c r="M234" s="3">
        <f t="shared" si="15"/>
        <v>0.23055340237574895</v>
      </c>
    </row>
    <row r="235" spans="1:13" x14ac:dyDescent="0.25">
      <c r="A235" s="1" t="s">
        <v>94</v>
      </c>
      <c r="C235" s="2">
        <v>286.41717999999997</v>
      </c>
      <c r="D235" s="2">
        <v>0</v>
      </c>
      <c r="E235" s="3">
        <f t="shared" si="12"/>
        <v>-1</v>
      </c>
      <c r="F235" s="2">
        <v>60764.208610000001</v>
      </c>
      <c r="G235" s="2">
        <v>22850.240470000001</v>
      </c>
      <c r="H235" s="3">
        <f t="shared" si="13"/>
        <v>-0.62395230691378534</v>
      </c>
      <c r="I235" s="2">
        <v>90677.064509999997</v>
      </c>
      <c r="J235" s="3">
        <f t="shared" si="14"/>
        <v>-0.748004188341584</v>
      </c>
      <c r="K235" s="2">
        <v>361940.99226000003</v>
      </c>
      <c r="L235" s="2">
        <v>501561.87383</v>
      </c>
      <c r="M235" s="3">
        <f t="shared" si="15"/>
        <v>0.38575592308069773</v>
      </c>
    </row>
    <row r="236" spans="1:13" x14ac:dyDescent="0.25">
      <c r="A236" s="1" t="s">
        <v>93</v>
      </c>
      <c r="C236" s="2">
        <v>14.26581</v>
      </c>
      <c r="D236" s="2">
        <v>0</v>
      </c>
      <c r="E236" s="3">
        <f t="shared" si="12"/>
        <v>-1</v>
      </c>
      <c r="F236" s="2">
        <v>1085.46802</v>
      </c>
      <c r="G236" s="2">
        <v>344.76862999999997</v>
      </c>
      <c r="H236" s="3">
        <f t="shared" si="13"/>
        <v>-0.68237790183813984</v>
      </c>
      <c r="I236" s="2">
        <v>1743.0543500000001</v>
      </c>
      <c r="J236" s="3">
        <f t="shared" si="14"/>
        <v>-0.80220431451262553</v>
      </c>
      <c r="K236" s="2">
        <v>4130.6743399999996</v>
      </c>
      <c r="L236" s="2">
        <v>5081.2078899999997</v>
      </c>
      <c r="M236" s="3">
        <f t="shared" si="15"/>
        <v>0.23011582898108607</v>
      </c>
    </row>
    <row r="237" spans="1:13" x14ac:dyDescent="0.25">
      <c r="A237" s="1" t="s">
        <v>92</v>
      </c>
      <c r="C237" s="2">
        <v>20.692609999999998</v>
      </c>
      <c r="D237" s="2">
        <v>0</v>
      </c>
      <c r="E237" s="3">
        <f t="shared" si="12"/>
        <v>-1</v>
      </c>
      <c r="F237" s="2">
        <v>5536.7248900000004</v>
      </c>
      <c r="G237" s="2">
        <v>7115.6987600000002</v>
      </c>
      <c r="H237" s="3">
        <f t="shared" si="13"/>
        <v>0.28518192638608775</v>
      </c>
      <c r="I237" s="2">
        <v>9637.4419600000001</v>
      </c>
      <c r="J237" s="3">
        <f t="shared" si="14"/>
        <v>-0.26166105180881416</v>
      </c>
      <c r="K237" s="2">
        <v>56749.39241</v>
      </c>
      <c r="L237" s="2">
        <v>51306.173750000002</v>
      </c>
      <c r="M237" s="3">
        <f t="shared" si="15"/>
        <v>-9.5916774239169333E-2</v>
      </c>
    </row>
    <row r="238" spans="1:13" x14ac:dyDescent="0.25">
      <c r="A238" s="1" t="s">
        <v>91</v>
      </c>
      <c r="C238" s="2">
        <v>0</v>
      </c>
      <c r="D238" s="2">
        <v>0</v>
      </c>
      <c r="E238" s="3" t="str">
        <f t="shared" si="12"/>
        <v/>
      </c>
      <c r="F238" s="2">
        <v>7272.6535599999997</v>
      </c>
      <c r="G238" s="2">
        <v>2349.54045</v>
      </c>
      <c r="H238" s="3">
        <f t="shared" si="13"/>
        <v>-0.67693491369881786</v>
      </c>
      <c r="I238" s="2">
        <v>3189.7040999999999</v>
      </c>
      <c r="J238" s="3">
        <f t="shared" si="14"/>
        <v>-0.26339861744542381</v>
      </c>
      <c r="K238" s="2">
        <v>38652.961750000002</v>
      </c>
      <c r="L238" s="2">
        <v>18707.233609999999</v>
      </c>
      <c r="M238" s="3">
        <f t="shared" si="15"/>
        <v>-0.51602069380879989</v>
      </c>
    </row>
    <row r="239" spans="1:13" x14ac:dyDescent="0.25">
      <c r="A239" s="1" t="s">
        <v>1</v>
      </c>
      <c r="C239" s="2">
        <v>2027.09194</v>
      </c>
      <c r="D239" s="2">
        <v>181.31368000000001</v>
      </c>
      <c r="E239" s="3">
        <f t="shared" si="12"/>
        <v>-0.91055478223646824</v>
      </c>
      <c r="F239" s="2">
        <v>182455.36606999999</v>
      </c>
      <c r="G239" s="2">
        <v>141582.58755</v>
      </c>
      <c r="H239" s="3">
        <f t="shared" si="13"/>
        <v>-0.22401521753171638</v>
      </c>
      <c r="I239" s="2">
        <v>175352.44527</v>
      </c>
      <c r="J239" s="3">
        <f t="shared" si="14"/>
        <v>-0.19258275907132438</v>
      </c>
      <c r="K239" s="2">
        <v>1017947.34633</v>
      </c>
      <c r="L239" s="2">
        <v>1040289.7162800001</v>
      </c>
      <c r="M239" s="3">
        <f t="shared" si="15"/>
        <v>2.1948453454445183E-2</v>
      </c>
    </row>
    <row r="240" spans="1:13" x14ac:dyDescent="0.25">
      <c r="A240" s="1" t="s">
        <v>90</v>
      </c>
      <c r="C240" s="2">
        <v>0</v>
      </c>
      <c r="D240" s="2">
        <v>0</v>
      </c>
      <c r="E240" s="3" t="str">
        <f t="shared" si="12"/>
        <v/>
      </c>
      <c r="F240" s="2">
        <v>950.01432</v>
      </c>
      <c r="G240" s="2">
        <v>886.70515999999998</v>
      </c>
      <c r="H240" s="3">
        <f t="shared" si="13"/>
        <v>-6.6640216539051722E-2</v>
      </c>
      <c r="I240" s="2">
        <v>1862.2569599999999</v>
      </c>
      <c r="J240" s="3">
        <f t="shared" si="14"/>
        <v>-0.52385455979179163</v>
      </c>
      <c r="K240" s="2">
        <v>8848.2314999999999</v>
      </c>
      <c r="L240" s="2">
        <v>7505.9072900000001</v>
      </c>
      <c r="M240" s="3">
        <f t="shared" si="15"/>
        <v>-0.15170536733809459</v>
      </c>
    </row>
    <row r="241" spans="1:13" x14ac:dyDescent="0.25">
      <c r="A241" s="1" t="s">
        <v>89</v>
      </c>
      <c r="C241" s="2">
        <v>22.545999999999999</v>
      </c>
      <c r="D241" s="2">
        <v>0</v>
      </c>
      <c r="E241" s="3">
        <f t="shared" si="12"/>
        <v>-1</v>
      </c>
      <c r="F241" s="2">
        <v>996.18398999999999</v>
      </c>
      <c r="G241" s="2">
        <v>731.05155000000002</v>
      </c>
      <c r="H241" s="3">
        <f t="shared" si="13"/>
        <v>-0.26614806367245469</v>
      </c>
      <c r="I241" s="2">
        <v>525.46223999999995</v>
      </c>
      <c r="J241" s="3">
        <f t="shared" si="14"/>
        <v>0.39125420315644388</v>
      </c>
      <c r="K241" s="2">
        <v>5303.2672899999998</v>
      </c>
      <c r="L241" s="2">
        <v>2794.0452</v>
      </c>
      <c r="M241" s="3">
        <f t="shared" si="15"/>
        <v>-0.47314644968611419</v>
      </c>
    </row>
    <row r="242" spans="1:13" ht="13" x14ac:dyDescent="0.3">
      <c r="A242" s="6" t="s">
        <v>0</v>
      </c>
      <c r="C242" s="5">
        <v>220821.06568</v>
      </c>
      <c r="D242" s="5">
        <v>47178.063260000003</v>
      </c>
      <c r="E242" s="4">
        <f t="shared" si="12"/>
        <v>-0.78635161860704228</v>
      </c>
      <c r="F242" s="5">
        <v>12550611.401550001</v>
      </c>
      <c r="G242" s="5">
        <v>10597579.50874</v>
      </c>
      <c r="H242" s="4">
        <f t="shared" si="13"/>
        <v>-0.1556124901268795</v>
      </c>
      <c r="I242" s="5">
        <v>15493539.206660001</v>
      </c>
      <c r="J242" s="4">
        <f t="shared" si="14"/>
        <v>-0.31600008446200845</v>
      </c>
      <c r="K242" s="5">
        <v>80082141.055869997</v>
      </c>
      <c r="L242" s="5">
        <v>81071350.073799998</v>
      </c>
      <c r="M242" s="4">
        <f t="shared" si="15"/>
        <v>1.2352429703894607E-2</v>
      </c>
    </row>
    <row r="243" spans="1:13" ht="13" x14ac:dyDescent="0.3">
      <c r="A243" s="6" t="s">
        <v>0</v>
      </c>
      <c r="C243" s="5"/>
      <c r="D243" s="5"/>
      <c r="E243" s="4" t="str">
        <f t="shared" si="12"/>
        <v/>
      </c>
      <c r="F243" s="5"/>
      <c r="G243" s="5"/>
      <c r="H243" s="4" t="str">
        <f t="shared" si="13"/>
        <v/>
      </c>
      <c r="I243" s="5"/>
      <c r="J243" s="4" t="str">
        <f t="shared" si="14"/>
        <v/>
      </c>
      <c r="K243" s="5"/>
      <c r="L243" s="5"/>
      <c r="M243" s="4" t="str">
        <f t="shared" si="15"/>
        <v/>
      </c>
    </row>
    <row r="244" spans="1:13" x14ac:dyDescent="0.25">
      <c r="C244" s="2"/>
      <c r="D244" s="2"/>
      <c r="E244" s="3" t="str">
        <f t="shared" si="12"/>
        <v/>
      </c>
      <c r="F244" s="2"/>
      <c r="G244" s="2"/>
      <c r="H244" s="3" t="str">
        <f t="shared" si="13"/>
        <v/>
      </c>
      <c r="I244" s="2"/>
      <c r="J244" s="3" t="str">
        <f t="shared" si="14"/>
        <v/>
      </c>
      <c r="K244" s="2"/>
      <c r="L244" s="2"/>
      <c r="M244" s="3" t="str">
        <f t="shared" si="15"/>
        <v/>
      </c>
    </row>
    <row r="245" spans="1:13" x14ac:dyDescent="0.25">
      <c r="C245" s="2"/>
      <c r="D245" s="2"/>
      <c r="E245" s="3" t="str">
        <f t="shared" si="12"/>
        <v/>
      </c>
      <c r="F245" s="2"/>
      <c r="G245" s="2"/>
      <c r="H245" s="3" t="str">
        <f t="shared" si="13"/>
        <v/>
      </c>
      <c r="I245" s="2"/>
      <c r="J245" s="3" t="str">
        <f t="shared" si="14"/>
        <v/>
      </c>
      <c r="K245" s="2"/>
      <c r="L245" s="2"/>
      <c r="M245" s="3" t="str">
        <f t="shared" si="15"/>
        <v/>
      </c>
    </row>
    <row r="246" spans="1:13" x14ac:dyDescent="0.25">
      <c r="C246" s="2"/>
      <c r="D246" s="2"/>
      <c r="E246" s="3" t="str">
        <f t="shared" si="12"/>
        <v/>
      </c>
      <c r="F246" s="2"/>
      <c r="G246" s="2"/>
      <c r="H246" s="3" t="str">
        <f t="shared" si="13"/>
        <v/>
      </c>
      <c r="I246" s="2"/>
      <c r="J246" s="3" t="str">
        <f t="shared" si="14"/>
        <v/>
      </c>
      <c r="K246" s="2"/>
      <c r="L246" s="2"/>
      <c r="M246" s="3" t="str">
        <f t="shared" si="15"/>
        <v/>
      </c>
    </row>
    <row r="247" spans="1:13" x14ac:dyDescent="0.25">
      <c r="C247" s="2"/>
      <c r="D247" s="2"/>
      <c r="E247" s="3" t="str">
        <f t="shared" si="12"/>
        <v/>
      </c>
      <c r="F247" s="2"/>
      <c r="G247" s="2"/>
      <c r="H247" s="3" t="str">
        <f t="shared" si="13"/>
        <v/>
      </c>
      <c r="I247" s="2"/>
      <c r="J247" s="3" t="str">
        <f t="shared" si="14"/>
        <v/>
      </c>
      <c r="K247" s="2"/>
      <c r="L247" s="2"/>
      <c r="M247" s="3" t="str">
        <f t="shared" si="15"/>
        <v/>
      </c>
    </row>
    <row r="248" spans="1:13" x14ac:dyDescent="0.25">
      <c r="C248" s="2"/>
      <c r="D248" s="2"/>
      <c r="E248" s="3" t="str">
        <f t="shared" si="12"/>
        <v/>
      </c>
      <c r="F248" s="2"/>
      <c r="G248" s="2"/>
      <c r="H248" s="3" t="str">
        <f t="shared" si="13"/>
        <v/>
      </c>
      <c r="I248" s="2"/>
      <c r="J248" s="3" t="str">
        <f t="shared" si="14"/>
        <v/>
      </c>
      <c r="K248" s="2"/>
      <c r="L248" s="2"/>
      <c r="M248" s="3" t="str">
        <f t="shared" si="15"/>
        <v/>
      </c>
    </row>
    <row r="249" spans="1:13" x14ac:dyDescent="0.25">
      <c r="C249" s="2"/>
      <c r="D249" s="2"/>
      <c r="E249" s="3" t="str">
        <f t="shared" si="12"/>
        <v/>
      </c>
      <c r="F249" s="2"/>
      <c r="G249" s="2"/>
      <c r="H249" s="3" t="str">
        <f t="shared" si="13"/>
        <v/>
      </c>
      <c r="I249" s="2"/>
      <c r="J249" s="3" t="str">
        <f t="shared" si="14"/>
        <v/>
      </c>
      <c r="K249" s="2"/>
      <c r="L249" s="2"/>
      <c r="M249" s="3" t="str">
        <f t="shared" si="15"/>
        <v/>
      </c>
    </row>
    <row r="250" spans="1:13" x14ac:dyDescent="0.25">
      <c r="C250" s="2"/>
      <c r="D250" s="2"/>
      <c r="E250" s="3" t="str">
        <f t="shared" si="12"/>
        <v/>
      </c>
      <c r="F250" s="2"/>
      <c r="G250" s="2"/>
      <c r="H250" s="3" t="str">
        <f t="shared" si="13"/>
        <v/>
      </c>
      <c r="I250" s="2"/>
      <c r="J250" s="3" t="str">
        <f t="shared" si="14"/>
        <v/>
      </c>
      <c r="K250" s="2"/>
      <c r="L250" s="2"/>
      <c r="M250" s="3" t="str">
        <f t="shared" si="15"/>
        <v/>
      </c>
    </row>
    <row r="251" spans="1:13" x14ac:dyDescent="0.25">
      <c r="C251" s="2"/>
      <c r="D251" s="2"/>
      <c r="E251" s="3" t="str">
        <f t="shared" si="12"/>
        <v/>
      </c>
      <c r="F251" s="2"/>
      <c r="G251" s="2"/>
      <c r="H251" s="3" t="str">
        <f t="shared" si="13"/>
        <v/>
      </c>
      <c r="I251" s="2"/>
      <c r="J251" s="3" t="str">
        <f t="shared" si="14"/>
        <v/>
      </c>
      <c r="K251" s="2"/>
      <c r="L251" s="2"/>
      <c r="M251" s="3" t="str">
        <f t="shared" si="15"/>
        <v/>
      </c>
    </row>
    <row r="252" spans="1:13" x14ac:dyDescent="0.25">
      <c r="C252" s="2"/>
      <c r="D252" s="2"/>
      <c r="E252" s="3" t="str">
        <f t="shared" si="12"/>
        <v/>
      </c>
      <c r="F252" s="2"/>
      <c r="G252" s="2"/>
      <c r="H252" s="3" t="str">
        <f t="shared" si="13"/>
        <v/>
      </c>
      <c r="I252" s="2"/>
      <c r="J252" s="3" t="str">
        <f t="shared" si="14"/>
        <v/>
      </c>
      <c r="K252" s="2"/>
      <c r="L252" s="2"/>
      <c r="M252" s="3" t="str">
        <f t="shared" si="15"/>
        <v/>
      </c>
    </row>
    <row r="253" spans="1:13" x14ac:dyDescent="0.25">
      <c r="C253" s="2"/>
      <c r="D253" s="2"/>
      <c r="E253" s="3" t="str">
        <f t="shared" si="12"/>
        <v/>
      </c>
      <c r="F253" s="2"/>
      <c r="G253" s="2"/>
      <c r="H253" s="3" t="str">
        <f t="shared" si="13"/>
        <v/>
      </c>
      <c r="I253" s="2"/>
      <c r="J253" s="3" t="str">
        <f t="shared" si="14"/>
        <v/>
      </c>
      <c r="K253" s="2"/>
      <c r="L253" s="2"/>
      <c r="M253" s="3" t="str">
        <f t="shared" si="15"/>
        <v/>
      </c>
    </row>
    <row r="254" spans="1:13" x14ac:dyDescent="0.25">
      <c r="C254" s="2"/>
      <c r="D254" s="2"/>
      <c r="E254" s="3" t="str">
        <f t="shared" si="12"/>
        <v/>
      </c>
      <c r="F254" s="2"/>
      <c r="G254" s="2"/>
      <c r="H254" s="3" t="str">
        <f t="shared" si="13"/>
        <v/>
      </c>
      <c r="I254" s="2"/>
      <c r="J254" s="3" t="str">
        <f t="shared" si="14"/>
        <v/>
      </c>
      <c r="K254" s="2"/>
      <c r="L254" s="2"/>
      <c r="M254" s="3" t="str">
        <f t="shared" si="15"/>
        <v/>
      </c>
    </row>
    <row r="255" spans="1:13" x14ac:dyDescent="0.25">
      <c r="C255" s="2"/>
      <c r="D255" s="2"/>
      <c r="E255" s="3" t="str">
        <f t="shared" si="12"/>
        <v/>
      </c>
      <c r="F255" s="2"/>
      <c r="G255" s="2"/>
      <c r="H255" s="3" t="str">
        <f t="shared" si="13"/>
        <v/>
      </c>
      <c r="I255" s="2"/>
      <c r="J255" s="3" t="str">
        <f t="shared" si="14"/>
        <v/>
      </c>
      <c r="K255" s="2"/>
      <c r="L255" s="2"/>
      <c r="M255" s="3" t="str">
        <f t="shared" si="15"/>
        <v/>
      </c>
    </row>
    <row r="256" spans="1:13" x14ac:dyDescent="0.25">
      <c r="C256" s="2"/>
      <c r="D256" s="2"/>
      <c r="E256" s="3" t="str">
        <f t="shared" si="12"/>
        <v/>
      </c>
      <c r="F256" s="2"/>
      <c r="G256" s="2"/>
      <c r="H256" s="3" t="str">
        <f t="shared" si="13"/>
        <v/>
      </c>
      <c r="I256" s="2"/>
      <c r="J256" s="3" t="str">
        <f t="shared" si="14"/>
        <v/>
      </c>
      <c r="K256" s="2"/>
      <c r="L256" s="2"/>
      <c r="M256" s="3" t="str">
        <f t="shared" si="15"/>
        <v/>
      </c>
    </row>
    <row r="257" spans="3:13" x14ac:dyDescent="0.25">
      <c r="C257" s="2"/>
      <c r="D257" s="2"/>
      <c r="E257" s="3" t="str">
        <f t="shared" si="12"/>
        <v/>
      </c>
      <c r="F257" s="2"/>
      <c r="G257" s="2"/>
      <c r="H257" s="3" t="str">
        <f t="shared" si="13"/>
        <v/>
      </c>
      <c r="I257" s="2"/>
      <c r="J257" s="3" t="str">
        <f t="shared" si="14"/>
        <v/>
      </c>
      <c r="K257" s="2"/>
      <c r="L257" s="2"/>
      <c r="M257" s="3" t="str">
        <f t="shared" si="15"/>
        <v/>
      </c>
    </row>
    <row r="258" spans="3:13" x14ac:dyDescent="0.25">
      <c r="C258" s="2"/>
      <c r="D258" s="2"/>
      <c r="E258" s="3" t="str">
        <f t="shared" si="12"/>
        <v/>
      </c>
      <c r="F258" s="2"/>
      <c r="G258" s="2"/>
      <c r="H258" s="3" t="str">
        <f t="shared" si="13"/>
        <v/>
      </c>
      <c r="I258" s="2"/>
      <c r="J258" s="3" t="str">
        <f t="shared" si="14"/>
        <v/>
      </c>
      <c r="K258" s="2"/>
      <c r="L258" s="2"/>
      <c r="M258" s="3" t="str">
        <f t="shared" si="15"/>
        <v/>
      </c>
    </row>
    <row r="259" spans="3:13" x14ac:dyDescent="0.25">
      <c r="C259" s="2"/>
      <c r="D259" s="2"/>
      <c r="E259" s="3" t="str">
        <f t="shared" si="12"/>
        <v/>
      </c>
      <c r="F259" s="2"/>
      <c r="G259" s="2"/>
      <c r="H259" s="3" t="str">
        <f t="shared" si="13"/>
        <v/>
      </c>
      <c r="I259" s="2"/>
      <c r="J259" s="3" t="str">
        <f t="shared" si="14"/>
        <v/>
      </c>
      <c r="K259" s="2"/>
      <c r="L259" s="2"/>
      <c r="M259" s="3" t="str">
        <f t="shared" si="15"/>
        <v/>
      </c>
    </row>
    <row r="260" spans="3:13" x14ac:dyDescent="0.25">
      <c r="C260" s="2"/>
      <c r="D260" s="2"/>
      <c r="E260" s="3" t="str">
        <f t="shared" si="12"/>
        <v/>
      </c>
      <c r="F260" s="2"/>
      <c r="G260" s="2"/>
      <c r="H260" s="3" t="str">
        <f t="shared" si="13"/>
        <v/>
      </c>
      <c r="I260" s="2"/>
      <c r="J260" s="3" t="str">
        <f t="shared" si="14"/>
        <v/>
      </c>
      <c r="K260" s="2"/>
      <c r="L260" s="2"/>
      <c r="M260" s="3" t="str">
        <f t="shared" si="15"/>
        <v/>
      </c>
    </row>
    <row r="261" spans="3:13" x14ac:dyDescent="0.25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3:13" x14ac:dyDescent="0.25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3:13" x14ac:dyDescent="0.25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3:13" x14ac:dyDescent="0.25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3:13" x14ac:dyDescent="0.25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3:13" x14ac:dyDescent="0.25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3:13" x14ac:dyDescent="0.25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3:13" x14ac:dyDescent="0.25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3:13" x14ac:dyDescent="0.25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3:13" x14ac:dyDescent="0.25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3:13" x14ac:dyDescent="0.25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3:13" x14ac:dyDescent="0.25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5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5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5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5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5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5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5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5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5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5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5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5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5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5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5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5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5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5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5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5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5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5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5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5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5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5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5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5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5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5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5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5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5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5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5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5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5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5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5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5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5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5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5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5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5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5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5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5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5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5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5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5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5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5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5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5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5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5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5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5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5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5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5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5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5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5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5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5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5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5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5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5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5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5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5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5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5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2019-07-02T09:09:56Z</dcterms:modified>
</cp:coreProperties>
</file>