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temmuz 2019\"/>
    </mc:Choice>
  </mc:AlternateContent>
  <bookViews>
    <workbookView xWindow="0" yWindow="0" windowWidth="8780" windowHeight="5250"/>
  </bookViews>
  <sheets>
    <sheet name="GUNLUK_KONSOLIDE_ULKE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<sst xmlns="http://schemas.openxmlformats.org/spreadsheetml/2006/main" count="249" uniqueCount="245">
  <si>
    <t>TOPLAM</t>
  </si>
  <si>
    <t>YUNANİSTAN</t>
  </si>
  <si>
    <t>UGANDA</t>
  </si>
  <si>
    <t>TÜRKMENİSTAN</t>
  </si>
  <si>
    <t>TUVALU</t>
  </si>
  <si>
    <t>TOGO</t>
  </si>
  <si>
    <t>TAYVAN</t>
  </si>
  <si>
    <t>TACİKİSTAN</t>
  </si>
  <si>
    <t>ŞİLİ</t>
  </si>
  <si>
    <t>SURİYE</t>
  </si>
  <si>
    <t>SLOVENYA</t>
  </si>
  <si>
    <t>SLOVAKYA</t>
  </si>
  <si>
    <t>SIRBİSTAN</t>
  </si>
  <si>
    <t>SAN MARİNO</t>
  </si>
  <si>
    <t>RUANDA</t>
  </si>
  <si>
    <t>RİZE SERBEST BÖLGESİ</t>
  </si>
  <si>
    <t>PERU</t>
  </si>
  <si>
    <t>PARAGUAY</t>
  </si>
  <si>
    <t>PANAMA</t>
  </si>
  <si>
    <t>ÖZBEKİSTAN</t>
  </si>
  <si>
    <t>NORVEÇ</t>
  </si>
  <si>
    <t>NAMİBYA</t>
  </si>
  <si>
    <t>MEKSİKA</t>
  </si>
  <si>
    <t>MAURİTİUS</t>
  </si>
  <si>
    <t>MALİ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</si>
  <si>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</si>
  <si>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</si>
  <si>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</si>
  <si>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</si>
  <si>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</si>
  <si>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</si>
  <si>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</si>
  <si>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KÜBA</t>
  </si>
  <si>
    <t>KUVEYT</t>
  </si>
  <si>
    <t>KOSOVA</t>
  </si>
  <si>
    <t>KİRİBATİ</t>
  </si>
  <si>
    <t>KIRGIZİSTAN</t>
  </si>
  <si>
    <t>KAZAKİSTAN</t>
  </si>
  <si>
    <t>KARADAĞ</t>
  </si>
  <si>
    <t>KANADA</t>
  </si>
  <si>
    <t>KAMBOÇYA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</si>
  <si>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</si>
  <si>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</si>
  <si>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</si>
  <si>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</si>
  <si>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</si>
  <si>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</si>
  <si>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</si>
  <si>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IRAK</t>
  </si>
  <si>
    <t>HONDURAS</t>
  </si>
  <si>
    <t>HOLLANDA</t>
  </si>
  <si>
    <t>HIRVATİSTAN</t>
  </si>
  <si>
    <t>GÜRCİSTAN</t>
  </si>
  <si>
    <t>GÜNEY SUDAN</t>
  </si>
  <si>
    <t>GUYANA</t>
  </si>
  <si>
    <t>GUAM</t>
  </si>
  <si>
    <t>GRÖNLAND</t>
  </si>
  <si>
    <t>GANA</t>
  </si>
  <si>
    <t>FRANSIZ POLİNEZYASI</t>
  </si>
  <si>
    <t>FRANSA</t>
  </si>
  <si>
    <t>FİNLANDİYA</t>
  </si>
  <si>
    <t>FİJİ</t>
  </si>
  <si>
    <t>ETİYOPYA</t>
  </si>
  <si>
    <t>ERİTRE</t>
  </si>
  <si>
    <t>EKVATOR GİNESİ</t>
  </si>
  <si>
    <t>DANİMARKA</t>
  </si>
  <si>
    <t>COOK ADALARI</t>
  </si>
  <si>
    <t>CEZAYİR</t>
  </si>
  <si>
    <t>CAYMAN ADALARI</t>
  </si>
  <si>
    <t>BURKİNA FASO</t>
  </si>
  <si>
    <t>BULGARİSTAN</t>
  </si>
  <si>
    <t>BREZİLYA</t>
  </si>
  <si>
    <t>BOSNA-HERSEK</t>
  </si>
  <si>
    <t>BİRLEŞİK KRALLIK</t>
  </si>
  <si>
    <t>BELİZE</t>
  </si>
  <si>
    <t>BELÇİKA</t>
  </si>
  <si>
    <t>BARBADOS</t>
  </si>
  <si>
    <t>BANGLADEŞ</t>
  </si>
  <si>
    <t>AVUSTRALYA</t>
  </si>
  <si>
    <t>ARNAVUTLUK</t>
  </si>
  <si>
    <t>ARJANTİN</t>
  </si>
  <si>
    <t>ANGOLA</t>
  </si>
  <si>
    <t>AMERİKAN SAMOASI</t>
  </si>
  <si>
    <t>AFGANİSTAN</t>
  </si>
  <si>
    <t>ABD VİRJİN ADALARI</t>
  </si>
  <si>
    <t>DEĞ.</t>
  </si>
  <si>
    <t>ULKE</t>
  </si>
  <si>
    <t>MYANMAR</t>
  </si>
  <si>
    <t>FALKLAND ADALARI</t>
  </si>
  <si>
    <t>ZİMBABVE</t>
  </si>
  <si>
    <t>ZAMBİA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</si>
  <si>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</si>
  <si>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</si>
  <si>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</si>
  <si>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</si>
  <si>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</si>
  <si>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</si>
  <si>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</si>
  <si>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</si>
  <si>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</si>
  <si>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</si>
  <si>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</si>
  <si>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</si>
  <si>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TÜRK VE CAİCOS AD.</t>
  </si>
  <si>
    <t>TÜBİTAK MAM TEKNOLOJİ SERBEST BÖLGESİ</t>
  </si>
  <si>
    <t>TUNUS</t>
  </si>
  <si>
    <t>TRİNİDAD VE TOBAGO</t>
  </si>
  <si>
    <t>TRAKYA SERBEST BÖLGESİ</t>
  </si>
  <si>
    <t>TRABZON SERBEST BÖLGESİ</t>
  </si>
  <si>
    <t>TONGA</t>
  </si>
  <si>
    <t>TAYLAND</t>
  </si>
  <si>
    <t>TANZANYA</t>
  </si>
  <si>
    <t>SVAZİLAND</t>
  </si>
  <si>
    <t>SUUDİ ARABİSTAN</t>
  </si>
  <si>
    <t>SURİNAM</t>
  </si>
  <si>
    <t>SUDAN</t>
  </si>
  <si>
    <t>ST. VİNCENT VE GRENADİNES</t>
  </si>
  <si>
    <t>ST. LUCİA</t>
  </si>
  <si>
    <t>ST. KİTTS VE NEVİS</t>
  </si>
  <si>
    <t>SRİ LANKA</t>
  </si>
  <si>
    <t>SOMALİ</t>
  </si>
  <si>
    <t>SOLOMON ADALARI</t>
  </si>
  <si>
    <t>SİNGAPUR</t>
  </si>
  <si>
    <t>SİERRA LEONE</t>
  </si>
  <si>
    <t>SEYŞELLER</t>
  </si>
  <si>
    <t>SENEGAL</t>
  </si>
  <si>
    <t>SAO TOME VE PRİNSİPE</t>
  </si>
  <si>
    <t>SAMSUN SERBEST BÖLGESİ</t>
  </si>
  <si>
    <t>SAMOA</t>
  </si>
  <si>
    <t>RUSYA FEDERASYONU</t>
  </si>
  <si>
    <t>ROMANYA</t>
  </si>
  <si>
    <t>PORTEKİZ</t>
  </si>
  <si>
    <t>POLONYA</t>
  </si>
  <si>
    <t>PAPUA YENİ GİNE</t>
  </si>
  <si>
    <t>PALAU</t>
  </si>
  <si>
    <t>PAKİSTAN</t>
  </si>
  <si>
    <t>ORTA AFRİKA CUMHURİYETİ</t>
  </si>
  <si>
    <t>NİKARAGUA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</si>
  <si>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</si>
  <si>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</si>
  <si>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</si>
  <si>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</si>
  <si>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</si>
  <si>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</si>
  <si>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</si>
  <si>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</si>
  <si>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</si>
  <si>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MAYOTTE</t>
  </si>
  <si>
    <t>MARŞAL ADALARI</t>
  </si>
  <si>
    <t>MALTA</t>
  </si>
  <si>
    <t>MALEZYA</t>
  </si>
  <si>
    <t>MALDİVLER</t>
  </si>
  <si>
    <t>MALAVİ</t>
  </si>
  <si>
    <t>MAKEDONYA</t>
  </si>
  <si>
    <t>MAKAO</t>
  </si>
  <si>
    <t>LİECHTENSTEİN</t>
  </si>
  <si>
    <t>LETONYA</t>
  </si>
  <si>
    <t>LESOTHO</t>
  </si>
  <si>
    <t>LAOS</t>
  </si>
  <si>
    <t>KUZEY MARİANA ADALARI</t>
  </si>
  <si>
    <t>KUZEY KORE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</si>
  <si>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</si>
  <si>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</si>
  <si>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</si>
  <si>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</si>
  <si>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</si>
  <si>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</si>
  <si>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</si>
  <si>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KOCAELİ SERBEST BÖLGESİ</t>
  </si>
  <si>
    <t>KENYA</t>
  </si>
  <si>
    <t>KAYSERİ SERBEST BÖLGESİ</t>
  </si>
  <si>
    <t>KATAR</t>
  </si>
  <si>
    <t>KAMERUN</t>
  </si>
  <si>
    <t>JAPONYA</t>
  </si>
  <si>
    <t>JAMAİKA</t>
  </si>
  <si>
    <t>İZMİR SERBEST BÖLGESİ</t>
  </si>
  <si>
    <t>İSTANBUL ENDÜSTRİ VE TİC.SERB.BÖL.</t>
  </si>
  <si>
    <t>İRAN</t>
  </si>
  <si>
    <t>HONG KONG</t>
  </si>
  <si>
    <t>HİNDİSTAN</t>
  </si>
  <si>
    <t>HAİTİ</t>
  </si>
  <si>
    <t>GÜNEY KORE</t>
  </si>
  <si>
    <t>GÜNEY KIBRIS RUM YÖNETİMİ</t>
  </si>
  <si>
    <t>GÜNEY AFRİKA CUMHURİYETİ</t>
  </si>
  <si>
    <t>GUATEMALA</t>
  </si>
  <si>
    <t>GRENADA</t>
  </si>
  <si>
    <t>GİNE BİSSAU</t>
  </si>
  <si>
    <t>GİNE</t>
  </si>
  <si>
    <t>GAZİANTEP SERBEST BÖLGESİ</t>
  </si>
  <si>
    <t>GAMBİYA</t>
  </si>
  <si>
    <t>GABON</t>
  </si>
  <si>
    <t>FRANSA GÜNEY BÖLGESİ</t>
  </si>
  <si>
    <t>FİLİSTİN DEVLETİ</t>
  </si>
  <si>
    <t>FİLİPİNLER</t>
  </si>
  <si>
    <t>FAS</t>
  </si>
  <si>
    <t>FAROE ADALARI</t>
  </si>
  <si>
    <t>ESTONYA</t>
  </si>
  <si>
    <t>ENDONEZYA</t>
  </si>
  <si>
    <t>EL SALVADOR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</si>
  <si>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</si>
  <si>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</si>
  <si>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</si>
  <si>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</si>
  <si>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</si>
  <si>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</si>
  <si>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ÇORLU AVRUPA SERBEST BÖLGESİ</t>
  </si>
  <si>
    <t>ÇİN</t>
  </si>
  <si>
    <t>ÇEKYA</t>
  </si>
  <si>
    <t>ÇAD</t>
  </si>
  <si>
    <t>CİBUTİ</t>
  </si>
  <si>
    <t>CEBELİTARIK</t>
  </si>
  <si>
    <t>CABO VERDE</t>
  </si>
  <si>
    <t>BUTAN</t>
  </si>
  <si>
    <t>BURUNDİ</t>
  </si>
  <si>
    <t>BURSA SERBEST BÖLGESİ</t>
  </si>
  <si>
    <t>BRUNEY</t>
  </si>
  <si>
    <t>BRİTANYA VİRJİN AD.</t>
  </si>
  <si>
    <t>BRİTANYA HİNT OKYANUSU TOPRAKLARI</t>
  </si>
  <si>
    <t>BOTSVANA</t>
  </si>
  <si>
    <t>BOLİVYA</t>
  </si>
  <si>
    <t>BERMUDA</t>
  </si>
  <si>
    <t>BENİN</t>
  </si>
  <si>
    <t>BELİRLENEMEYEN ÜLKE VE BÖLGELER</t>
  </si>
  <si>
    <t>BELARUS</t>
  </si>
  <si>
    <t>BAHREYN</t>
  </si>
  <si>
    <t>BAHAMALAR</t>
  </si>
  <si>
    <t>BAE</t>
  </si>
  <si>
    <t>AZERBAYCAN</t>
  </si>
  <si>
    <t>AVUSTURYA</t>
  </si>
  <si>
    <t>ARUBA</t>
  </si>
  <si>
    <t>ANTİGUA VE BARBUDA</t>
  </si>
  <si>
    <t>ANTALYA SERBEST BÖLGESİ</t>
  </si>
  <si>
    <t>ANGUİLLA</t>
  </si>
  <si>
    <t>ANDORRA</t>
  </si>
  <si>
    <t>ALMANYA</t>
  </si>
  <si>
    <t>AHL SERBEST BÖLGESİ</t>
  </si>
  <si>
    <t>ABD KÜÇÜK OUT.ADL.</t>
  </si>
  <si>
    <t>ABD</t>
  </si>
  <si>
    <t>VATİKAN</t>
  </si>
  <si>
    <t>1 - 30 HAZIRAN</t>
  </si>
  <si>
    <t>MİKRONEZYA</t>
  </si>
  <si>
    <t>31.07.2019 Konsolide Ülkelere Göre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</si>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</sst>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242</v>
      </c>
      <c r="D3" s="11"/>
      <c r="E3" s="11"/>
      <c r="F3" s="11" t="s">
        <v>243</v>
      </c>
      <c r="G3" s="11"/>
      <c r="H3" s="11"/>
      <c r="I3" s="11" t="s">
        <v>239</v>
      </c>
      <c r="J3" s="11"/>
      <c r="K3" s="11" t="s">
        <v>244</v>
      </c>
      <c r="L3" s="11"/>
      <c r="M3" s="11"/>
    </row>
    <row r="4" spans="1:13" ht="13" x14ac:dyDescent="0.3">
      <c r="A4" s="6" t="s">
        <v>86</v>
      </c>
      <c r="B4" s="6"/>
      <c r="C4" s="8">
        <v>2018</v>
      </c>
      <c r="D4" s="8">
        <v>2019</v>
      </c>
      <c r="E4" s="7" t="s">
        <v>85</v>
      </c>
      <c r="F4" s="8">
        <v>2018</v>
      </c>
      <c r="G4" s="8">
        <v>2019</v>
      </c>
      <c r="H4" s="7" t="s">
        <v>85</v>
      </c>
      <c r="I4" s="8">
        <v>2019</v>
      </c>
      <c r="J4" s="7" t="s">
        <v>85</v>
      </c>
      <c r="K4" s="8">
        <v>2018</v>
      </c>
      <c r="L4" s="8">
        <v>2019</v>
      </c>
      <c r="M4" s="7" t="s">
        <v>85</v>
      </c>
    </row>
    <row r="5" spans="1:13" x14ac:dyDescent="0.25">
      <c r="A5" s="1" t="s">
        <v>237</v>
      </c>
      <c r="C5" s="2">
        <v>30726.47954</v>
      </c>
      <c r="D5" s="2">
        <v>32235.170249999999</v>
      </c>
      <c r="E5" s="3">
        <f t="shared" ref="E5:E68" si="0">IF(C5=0,"",(D5/C5-1))</f>
        <v>4.910066927895107E-2</v>
      </c>
      <c r="F5" s="2">
        <v>844943.43064999999</v>
      </c>
      <c r="G5" s="2">
        <v>700641.60328000004</v>
      </c>
      <c r="H5" s="3">
        <f t="shared" ref="H5:H68" si="1">IF(F5=0,"",(G5/F5-1))</f>
        <v>-0.17078282656034272</v>
      </c>
      <c r="I5" s="2">
        <v>479389.69799999997</v>
      </c>
      <c r="J5" s="3">
        <f t="shared" ref="J5:J68" si="2">IF(I5=0,"",(G5/I5-1))</f>
        <v>0.46152828524070633</v>
      </c>
      <c r="K5" s="2">
        <v>4637581.10678</v>
      </c>
      <c r="L5" s="2">
        <v>4535369.6010600002</v>
      </c>
      <c r="M5" s="3">
        <f t="shared" ref="M5:M68" si="3">IF(K5=0,"",(L5/K5-1))</f>
        <v>-2.2039831404904064E-2</v>
      </c>
    </row>
    <row r="6" spans="1:13" x14ac:dyDescent="0.25">
      <c r="A6" s="1" t="s">
        <v>236</v>
      </c>
      <c r="C6" s="2">
        <v>0</v>
      </c>
      <c r="D6" s="2">
        <v>58.342529999999996</v>
      </c>
      <c r="E6" s="3" t="str">
        <f t="shared" si="0"/>
        <v/>
      </c>
      <c r="F6" s="2">
        <v>129.91988000000001</v>
      </c>
      <c r="G6" s="2">
        <v>124.34859</v>
      </c>
      <c r="H6" s="3">
        <f t="shared" si="1"/>
        <v>-4.2882505741230759E-2</v>
      </c>
      <c r="I6" s="2">
        <v>165.44306</v>
      </c>
      <c r="J6" s="3">
        <f t="shared" si="2"/>
        <v>-0.24839041299163589</v>
      </c>
      <c r="K6" s="2">
        <v>130.49487999999999</v>
      </c>
      <c r="L6" s="2">
        <v>613.40959999999995</v>
      </c>
      <c r="M6" s="3">
        <f t="shared" si="3"/>
        <v>3.7006411286021335</v>
      </c>
    </row>
    <row r="7" spans="1:13" x14ac:dyDescent="0.25">
      <c r="A7" s="1" t="s">
        <v>84</v>
      </c>
      <c r="C7" s="2">
        <v>0</v>
      </c>
      <c r="D7" s="2">
        <v>0</v>
      </c>
      <c r="E7" s="3" t="str">
        <f t="shared" si="0"/>
        <v/>
      </c>
      <c r="F7" s="2">
        <v>0</v>
      </c>
      <c r="G7" s="2">
        <v>14.1777</v>
      </c>
      <c r="H7" s="3" t="str">
        <f t="shared" si="1"/>
        <v/>
      </c>
      <c r="I7" s="2">
        <v>49.671680000000002</v>
      </c>
      <c r="J7" s="3">
        <f t="shared" si="2"/>
        <v>-0.71457176403133538</v>
      </c>
      <c r="K7" s="2">
        <v>23.378160000000001</v>
      </c>
      <c r="L7" s="2">
        <v>288.26479</v>
      </c>
      <c r="M7" s="3">
        <f t="shared" si="3"/>
        <v>11.330516601819818</v>
      </c>
    </row>
    <row r="8" spans="1:13" x14ac:dyDescent="0.25">
      <c r="A8" s="1" t="s">
        <v>83</v>
      </c>
      <c r="C8" s="2">
        <v>431.30815999999999</v>
      </c>
      <c r="D8" s="2">
        <v>1246.4255800000001</v>
      </c>
      <c r="E8" s="3">
        <f t="shared" si="0"/>
        <v>1.8898724754013467</v>
      </c>
      <c r="F8" s="2">
        <v>10354.44254</v>
      </c>
      <c r="G8" s="2">
        <v>13275.75891</v>
      </c>
      <c r="H8" s="3">
        <f t="shared" si="1"/>
        <v>0.28213168972783742</v>
      </c>
      <c r="I8" s="2">
        <v>7674.9377299999996</v>
      </c>
      <c r="J8" s="3">
        <f t="shared" si="2"/>
        <v>0.72975460870612174</v>
      </c>
      <c r="K8" s="2">
        <v>78463.877519999995</v>
      </c>
      <c r="L8" s="2">
        <v>79055.935509999996</v>
      </c>
      <c r="M8" s="3">
        <f t="shared" si="3"/>
        <v>7.5456121812116361E-3</v>
      </c>
    </row>
    <row r="9" spans="1:13" x14ac:dyDescent="0.25">
      <c r="A9" s="1" t="s">
        <v>235</v>
      </c>
      <c r="C9" s="2">
        <v>148.98432</v>
      </c>
      <c r="D9" s="2">
        <v>293.54478</v>
      </c>
      <c r="E9" s="3">
        <f t="shared" si="0"/>
        <v>0.97030653964121871</v>
      </c>
      <c r="F9" s="2">
        <v>6240.0381100000004</v>
      </c>
      <c r="G9" s="2">
        <v>3375.98792</v>
      </c>
      <c r="H9" s="3">
        <f t="shared" si="1"/>
        <v>-0.4589795990845319</v>
      </c>
      <c r="I9" s="2">
        <v>2609.4466900000002</v>
      </c>
      <c r="J9" s="3">
        <f t="shared" si="2"/>
        <v>0.29375623305030985</v>
      </c>
      <c r="K9" s="2">
        <v>33321.7186</v>
      </c>
      <c r="L9" s="2">
        <v>24329.556789999999</v>
      </c>
      <c r="M9" s="3">
        <f t="shared" si="3"/>
        <v>-0.2698588844694223</v>
      </c>
    </row>
    <row r="10" spans="1:13" x14ac:dyDescent="0.25">
      <c r="A10" s="1" t="s">
        <v>234</v>
      </c>
      <c r="C10" s="2">
        <v>50488.625840000001</v>
      </c>
      <c r="D10" s="2">
        <v>72178.852410000007</v>
      </c>
      <c r="E10" s="3">
        <f t="shared" si="0"/>
        <v>0.42960619761640961</v>
      </c>
      <c r="F10" s="2">
        <v>1273648.11576</v>
      </c>
      <c r="G10" s="2">
        <v>1353155.7016</v>
      </c>
      <c r="H10" s="3">
        <f t="shared" si="1"/>
        <v>6.2425080252685783E-2</v>
      </c>
      <c r="I10" s="2">
        <v>1031272.64998</v>
      </c>
      <c r="J10" s="3">
        <f t="shared" si="2"/>
        <v>0.31212216442106011</v>
      </c>
      <c r="K10" s="2">
        <v>9344855.8141600005</v>
      </c>
      <c r="L10" s="2">
        <v>8793082.8468900006</v>
      </c>
      <c r="M10" s="3">
        <f t="shared" si="3"/>
        <v>-5.9045637326358036E-2</v>
      </c>
    </row>
    <row r="11" spans="1:13" x14ac:dyDescent="0.25">
      <c r="A11" s="1" t="s">
        <v>82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25.09423</v>
      </c>
      <c r="H11" s="3" t="str">
        <f t="shared" si="1"/>
        <v/>
      </c>
      <c r="I11" s="2">
        <v>18.933350000000001</v>
      </c>
      <c r="J11" s="3">
        <f t="shared" si="2"/>
        <v>0.32539830510712564</v>
      </c>
      <c r="K11" s="2">
        <v>60.724260000000001</v>
      </c>
      <c r="L11" s="2">
        <v>104.95246</v>
      </c>
      <c r="M11" s="3">
        <f t="shared" si="3"/>
        <v>0.7283448163880466</v>
      </c>
    </row>
    <row r="12" spans="1:13" x14ac:dyDescent="0.25">
      <c r="A12" s="1" t="s">
        <v>233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65.551500000000004</v>
      </c>
      <c r="H12" s="3" t="str">
        <f t="shared" si="1"/>
        <v/>
      </c>
      <c r="I12" s="2">
        <v>4.0834599999999996</v>
      </c>
      <c r="J12" s="3">
        <f t="shared" si="2"/>
        <v>15.052930602969052</v>
      </c>
      <c r="K12" s="2">
        <v>193.74078</v>
      </c>
      <c r="L12" s="2">
        <v>289.72579000000002</v>
      </c>
      <c r="M12" s="3">
        <f t="shared" si="3"/>
        <v>0.49543007930493532</v>
      </c>
    </row>
    <row r="13" spans="1:13" x14ac:dyDescent="0.25">
      <c r="A13" s="1" t="s">
        <v>81</v>
      </c>
      <c r="C13" s="2">
        <v>549.91057999999998</v>
      </c>
      <c r="D13" s="2">
        <v>526.77124000000003</v>
      </c>
      <c r="E13" s="3">
        <f t="shared" si="0"/>
        <v>-4.2078368450375936E-2</v>
      </c>
      <c r="F13" s="2">
        <v>19025.142179999999</v>
      </c>
      <c r="G13" s="2">
        <v>16451.854810000001</v>
      </c>
      <c r="H13" s="3">
        <f t="shared" si="1"/>
        <v>-0.13525719522375723</v>
      </c>
      <c r="I13" s="2">
        <v>11955.03837</v>
      </c>
      <c r="J13" s="3">
        <f t="shared" si="2"/>
        <v>0.37614404076563424</v>
      </c>
      <c r="K13" s="2">
        <v>124731.37138</v>
      </c>
      <c r="L13" s="2">
        <v>127215.77926</v>
      </c>
      <c r="M13" s="3">
        <f t="shared" si="3"/>
        <v>1.9918067543979179E-2</v>
      </c>
    </row>
    <row r="14" spans="1:13" x14ac:dyDescent="0.25">
      <c r="A14" s="1" t="s">
        <v>232</v>
      </c>
      <c r="C14" s="2">
        <v>65.739999999999995</v>
      </c>
      <c r="D14" s="2">
        <v>0</v>
      </c>
      <c r="E14" s="3">
        <f t="shared" si="0"/>
        <v>-1</v>
      </c>
      <c r="F14" s="2">
        <v>81.822460000000007</v>
      </c>
      <c r="G14" s="2">
        <v>115.73248</v>
      </c>
      <c r="H14" s="3">
        <f t="shared" si="1"/>
        <v>0.41443412969984017</v>
      </c>
      <c r="I14" s="2">
        <v>4.6791799999999997</v>
      </c>
      <c r="J14" s="3">
        <f t="shared" si="2"/>
        <v>23.733496039904427</v>
      </c>
      <c r="K14" s="2">
        <v>107.18804</v>
      </c>
      <c r="L14" s="2">
        <v>401.95827000000003</v>
      </c>
      <c r="M14" s="3">
        <f t="shared" si="3"/>
        <v>2.7500291077250787</v>
      </c>
    </row>
    <row r="15" spans="1:13" x14ac:dyDescent="0.25">
      <c r="A15" s="1" t="s">
        <v>231</v>
      </c>
      <c r="C15" s="2">
        <v>110.47378999999999</v>
      </c>
      <c r="D15" s="2">
        <v>250.82572999999999</v>
      </c>
      <c r="E15" s="3">
        <f t="shared" si="0"/>
        <v>1.2704546481115568</v>
      </c>
      <c r="F15" s="2">
        <v>4621.8700799999997</v>
      </c>
      <c r="G15" s="2">
        <v>8734.5785199999991</v>
      </c>
      <c r="H15" s="3">
        <f t="shared" si="1"/>
        <v>0.88983644473191248</v>
      </c>
      <c r="I15" s="2">
        <v>5825.3000300000003</v>
      </c>
      <c r="J15" s="3">
        <f t="shared" si="2"/>
        <v>0.49942122723591265</v>
      </c>
      <c r="K15" s="2">
        <v>32103.390439999999</v>
      </c>
      <c r="L15" s="2">
        <v>55157.338860000003</v>
      </c>
      <c r="M15" s="3">
        <f t="shared" si="3"/>
        <v>0.71811569133443842</v>
      </c>
    </row>
    <row r="16" spans="1:13" x14ac:dyDescent="0.25">
      <c r="A16" s="1" t="s">
        <v>230</v>
      </c>
      <c r="C16" s="2">
        <v>0</v>
      </c>
      <c r="D16" s="2">
        <v>21.411999999999999</v>
      </c>
      <c r="E16" s="3" t="str">
        <f t="shared" si="0"/>
        <v/>
      </c>
      <c r="F16" s="2">
        <v>103.98484000000001</v>
      </c>
      <c r="G16" s="2">
        <v>435.62243000000001</v>
      </c>
      <c r="H16" s="3">
        <f t="shared" si="1"/>
        <v>3.1892878808103182</v>
      </c>
      <c r="I16" s="2">
        <v>237.32918000000001</v>
      </c>
      <c r="J16" s="3">
        <f t="shared" si="2"/>
        <v>0.83551988845198055</v>
      </c>
      <c r="K16" s="2">
        <v>448.20627999999999</v>
      </c>
      <c r="L16" s="2">
        <v>1514.24074</v>
      </c>
      <c r="M16" s="3">
        <f t="shared" si="3"/>
        <v>2.3784460583640192</v>
      </c>
    </row>
    <row r="17" spans="1:13" x14ac:dyDescent="0.25">
      <c r="A17" s="1" t="s">
        <v>80</v>
      </c>
      <c r="C17" s="2">
        <v>411.13486999999998</v>
      </c>
      <c r="D17" s="2">
        <v>925.10346000000004</v>
      </c>
      <c r="E17" s="3">
        <f t="shared" si="0"/>
        <v>1.250121620674014</v>
      </c>
      <c r="F17" s="2">
        <v>28566.720219999999</v>
      </c>
      <c r="G17" s="2">
        <v>12949.19405</v>
      </c>
      <c r="H17" s="3">
        <f t="shared" si="1"/>
        <v>-0.54670350847858029</v>
      </c>
      <c r="I17" s="2">
        <v>7315.6274000000003</v>
      </c>
      <c r="J17" s="3">
        <f t="shared" si="2"/>
        <v>0.77007293318410386</v>
      </c>
      <c r="K17" s="2">
        <v>119980.2516</v>
      </c>
      <c r="L17" s="2">
        <v>96140.859920000003</v>
      </c>
      <c r="M17" s="3">
        <f t="shared" si="3"/>
        <v>-0.19869429645370074</v>
      </c>
    </row>
    <row r="18" spans="1:13" x14ac:dyDescent="0.25">
      <c r="A18" s="1" t="s">
        <v>79</v>
      </c>
      <c r="C18" s="2">
        <v>747.33193000000006</v>
      </c>
      <c r="D18" s="2">
        <v>1012.52382</v>
      </c>
      <c r="E18" s="3">
        <f t="shared" si="0"/>
        <v>0.35485154501561289</v>
      </c>
      <c r="F18" s="2">
        <v>33142.217100000002</v>
      </c>
      <c r="G18" s="2">
        <v>48704.395409999997</v>
      </c>
      <c r="H18" s="3">
        <f t="shared" si="1"/>
        <v>0.4695575514168</v>
      </c>
      <c r="I18" s="2">
        <v>27205.0769</v>
      </c>
      <c r="J18" s="3">
        <f t="shared" si="2"/>
        <v>0.79026861747264521</v>
      </c>
      <c r="K18" s="2">
        <v>225599.88480999999</v>
      </c>
      <c r="L18" s="2">
        <v>254088.72745999999</v>
      </c>
      <c r="M18" s="3">
        <f t="shared" si="3"/>
        <v>0.12628039537339864</v>
      </c>
    </row>
    <row r="19" spans="1:13" x14ac:dyDescent="0.25">
      <c r="A19" s="1" t="s">
        <v>229</v>
      </c>
      <c r="C19" s="2">
        <v>0</v>
      </c>
      <c r="D19" s="2">
        <v>0</v>
      </c>
      <c r="E19" s="3" t="str">
        <f t="shared" si="0"/>
        <v/>
      </c>
      <c r="F19" s="2">
        <v>114.99370999999999</v>
      </c>
      <c r="G19" s="2">
        <v>154.09558000000001</v>
      </c>
      <c r="H19" s="3">
        <f t="shared" si="1"/>
        <v>0.34003485929795652</v>
      </c>
      <c r="I19" s="2">
        <v>73.995500000000007</v>
      </c>
      <c r="J19" s="3">
        <f t="shared" si="2"/>
        <v>1.0824993411761525</v>
      </c>
      <c r="K19" s="2">
        <v>877.35801000000004</v>
      </c>
      <c r="L19" s="2">
        <v>664.56631000000004</v>
      </c>
      <c r="M19" s="3">
        <f t="shared" si="3"/>
        <v>-0.24253690919172211</v>
      </c>
    </row>
    <row r="20" spans="1:13" x14ac:dyDescent="0.25">
      <c r="A20" s="1" t="s">
        <v>78</v>
      </c>
      <c r="C20" s="2">
        <v>3093.2765599999998</v>
      </c>
      <c r="D20" s="2">
        <v>2909.9555599999999</v>
      </c>
      <c r="E20" s="3">
        <f t="shared" si="0"/>
        <v>-5.9264342015380556E-2</v>
      </c>
      <c r="F20" s="2">
        <v>51212.714209999998</v>
      </c>
      <c r="G20" s="2">
        <v>65657.368730000002</v>
      </c>
      <c r="H20" s="3">
        <f t="shared" si="1"/>
        <v>0.28205211816677123</v>
      </c>
      <c r="I20" s="2">
        <v>33105.687510000003</v>
      </c>
      <c r="J20" s="3">
        <f t="shared" si="2"/>
        <v>0.98326552530187872</v>
      </c>
      <c r="K20" s="2">
        <v>375233.57685000001</v>
      </c>
      <c r="L20" s="2">
        <v>350315.54548999999</v>
      </c>
      <c r="M20" s="3">
        <f t="shared" si="3"/>
        <v>-6.6406720766252314E-2</v>
      </c>
    </row>
    <row r="21" spans="1:13" x14ac:dyDescent="0.25">
      <c r="A21" s="1" t="s">
        <v>228</v>
      </c>
      <c r="C21" s="2">
        <v>3139.42668</v>
      </c>
      <c r="D21" s="2">
        <v>5890.9688999999998</v>
      </c>
      <c r="E21" s="3">
        <f t="shared" si="0"/>
        <v>0.87644735821637343</v>
      </c>
      <c r="F21" s="2">
        <v>87405.337060000005</v>
      </c>
      <c r="G21" s="2">
        <v>100962.88352</v>
      </c>
      <c r="H21" s="3">
        <f t="shared" si="1"/>
        <v>0.15511119705073995</v>
      </c>
      <c r="I21" s="2">
        <v>85045.14417</v>
      </c>
      <c r="J21" s="3">
        <f t="shared" si="2"/>
        <v>0.1871681153033431</v>
      </c>
      <c r="K21" s="2">
        <v>680796.32</v>
      </c>
      <c r="L21" s="2">
        <v>659395.70655999996</v>
      </c>
      <c r="M21" s="3">
        <f t="shared" si="3"/>
        <v>-3.1434678495324442E-2</v>
      </c>
    </row>
    <row r="22" spans="1:13" x14ac:dyDescent="0.25">
      <c r="A22" s="1" t="s">
        <v>227</v>
      </c>
      <c r="C22" s="2">
        <v>6155.8709799999997</v>
      </c>
      <c r="D22" s="2">
        <v>7369.4080299999996</v>
      </c>
      <c r="E22" s="3">
        <f t="shared" si="0"/>
        <v>0.19713490648889453</v>
      </c>
      <c r="F22" s="2">
        <v>124843.53900999999</v>
      </c>
      <c r="G22" s="2">
        <v>142310.08525</v>
      </c>
      <c r="H22" s="3">
        <f t="shared" si="1"/>
        <v>0.13990749043569606</v>
      </c>
      <c r="I22" s="2">
        <v>100131.40496</v>
      </c>
      <c r="J22" s="3">
        <f t="shared" si="2"/>
        <v>0.42123328147497108</v>
      </c>
      <c r="K22" s="2">
        <v>832839.34745999996</v>
      </c>
      <c r="L22" s="2">
        <v>829384.64867999998</v>
      </c>
      <c r="M22" s="3">
        <f t="shared" si="3"/>
        <v>-4.1480974578544938E-3</v>
      </c>
    </row>
    <row r="23" spans="1:13" x14ac:dyDescent="0.25">
      <c r="A23" s="1" t="s">
        <v>226</v>
      </c>
      <c r="C23" s="2">
        <v>7904.1316999999999</v>
      </c>
      <c r="D23" s="2">
        <v>8896.0225599999994</v>
      </c>
      <c r="E23" s="3">
        <f t="shared" si="0"/>
        <v>0.12549017370244475</v>
      </c>
      <c r="F23" s="2">
        <v>202821.32443000001</v>
      </c>
      <c r="G23" s="2">
        <v>171279.92147999999</v>
      </c>
      <c r="H23" s="3">
        <f t="shared" si="1"/>
        <v>-0.15551324811945966</v>
      </c>
      <c r="I23" s="2">
        <v>107640.88472</v>
      </c>
      <c r="J23" s="3">
        <f t="shared" si="2"/>
        <v>0.59121621794117107</v>
      </c>
      <c r="K23" s="2">
        <v>1145393.9585599999</v>
      </c>
      <c r="L23" s="2">
        <v>1337338.71691</v>
      </c>
      <c r="M23" s="3">
        <f t="shared" si="3"/>
        <v>0.16757968462773687</v>
      </c>
    </row>
    <row r="24" spans="1:13" x14ac:dyDescent="0.25">
      <c r="A24" s="1" t="s">
        <v>225</v>
      </c>
      <c r="C24" s="2">
        <v>0</v>
      </c>
      <c r="D24" s="2">
        <v>0</v>
      </c>
      <c r="E24" s="3" t="str">
        <f t="shared" si="0"/>
        <v/>
      </c>
      <c r="F24" s="2">
        <v>205.99437</v>
      </c>
      <c r="G24" s="2">
        <v>689.46714999999995</v>
      </c>
      <c r="H24" s="3">
        <f t="shared" si="1"/>
        <v>2.3470193869861586</v>
      </c>
      <c r="I24" s="2">
        <v>181.63754</v>
      </c>
      <c r="J24" s="3">
        <f t="shared" si="2"/>
        <v>2.7958406065177934</v>
      </c>
      <c r="K24" s="2">
        <v>1456.76665</v>
      </c>
      <c r="L24" s="2">
        <v>47072.962030000002</v>
      </c>
      <c r="M24" s="3">
        <f t="shared" si="3"/>
        <v>31.313316638598231</v>
      </c>
    </row>
    <row r="25" spans="1:13" x14ac:dyDescent="0.25">
      <c r="A25" s="1" t="s">
        <v>224</v>
      </c>
      <c r="C25" s="2">
        <v>1221.5537400000001</v>
      </c>
      <c r="D25" s="2">
        <v>921.67264999999998</v>
      </c>
      <c r="E25" s="3">
        <f t="shared" si="0"/>
        <v>-0.24549152458900425</v>
      </c>
      <c r="F25" s="2">
        <v>32322.84705</v>
      </c>
      <c r="G25" s="2">
        <v>20126.304380000001</v>
      </c>
      <c r="H25" s="3">
        <f t="shared" si="1"/>
        <v>-0.37733503645682098</v>
      </c>
      <c r="I25" s="2">
        <v>10394.759910000001</v>
      </c>
      <c r="J25" s="3">
        <f t="shared" si="2"/>
        <v>0.93619713723623654</v>
      </c>
      <c r="K25" s="2">
        <v>179990.56331999999</v>
      </c>
      <c r="L25" s="2">
        <v>147493.86804</v>
      </c>
      <c r="M25" s="3">
        <f t="shared" si="3"/>
        <v>-0.18054666133926733</v>
      </c>
    </row>
    <row r="26" spans="1:13" x14ac:dyDescent="0.25">
      <c r="A26" s="1" t="s">
        <v>77</v>
      </c>
      <c r="C26" s="2">
        <v>877.88419999999996</v>
      </c>
      <c r="D26" s="2">
        <v>3183.3413999999998</v>
      </c>
      <c r="E26" s="3">
        <f t="shared" si="0"/>
        <v>2.6261518318703079</v>
      </c>
      <c r="F26" s="2">
        <v>36034.651660000003</v>
      </c>
      <c r="G26" s="2">
        <v>26928.016500000002</v>
      </c>
      <c r="H26" s="3">
        <f t="shared" si="1"/>
        <v>-0.25271883424666919</v>
      </c>
      <c r="I26" s="2">
        <v>21914.958989999999</v>
      </c>
      <c r="J26" s="3">
        <f t="shared" si="2"/>
        <v>0.22875048556045696</v>
      </c>
      <c r="K26" s="2">
        <v>202172.66681</v>
      </c>
      <c r="L26" s="2">
        <v>195933.99442</v>
      </c>
      <c r="M26" s="3">
        <f t="shared" si="3"/>
        <v>-3.0858139670596696E-2</v>
      </c>
    </row>
    <row r="27" spans="1:13" x14ac:dyDescent="0.25">
      <c r="A27" s="1" t="s">
        <v>76</v>
      </c>
      <c r="C27" s="2">
        <v>92.646299999999997</v>
      </c>
      <c r="D27" s="2">
        <v>0</v>
      </c>
      <c r="E27" s="3">
        <f t="shared" si="0"/>
        <v>-1</v>
      </c>
      <c r="F27" s="2">
        <v>529.51693</v>
      </c>
      <c r="G27" s="2">
        <v>686.05314999999996</v>
      </c>
      <c r="H27" s="3">
        <f t="shared" si="1"/>
        <v>0.29562080290803916</v>
      </c>
      <c r="I27" s="2">
        <v>299.83638999999999</v>
      </c>
      <c r="J27" s="3">
        <f t="shared" si="2"/>
        <v>1.2880916822671189</v>
      </c>
      <c r="K27" s="2">
        <v>2903.0973399999998</v>
      </c>
      <c r="L27" s="2">
        <v>3452.5141400000002</v>
      </c>
      <c r="M27" s="3">
        <f t="shared" si="3"/>
        <v>0.18925193875862267</v>
      </c>
    </row>
    <row r="28" spans="1:13" x14ac:dyDescent="0.25">
      <c r="A28" s="1" t="s">
        <v>223</v>
      </c>
      <c r="C28" s="2">
        <v>754.15342999999996</v>
      </c>
      <c r="D28" s="2">
        <v>1036.65681</v>
      </c>
      <c r="E28" s="3">
        <f t="shared" si="0"/>
        <v>0.37459669181641186</v>
      </c>
      <c r="F28" s="2">
        <v>34402.411090000001</v>
      </c>
      <c r="G28" s="2">
        <v>32685.346300000001</v>
      </c>
      <c r="H28" s="3">
        <f t="shared" si="1"/>
        <v>-4.9911175862296209E-2</v>
      </c>
      <c r="I28" s="2">
        <v>25627.841359999999</v>
      </c>
      <c r="J28" s="3">
        <f t="shared" si="2"/>
        <v>0.27538429167176659</v>
      </c>
      <c r="K28" s="2">
        <v>238320.70555000001</v>
      </c>
      <c r="L28" s="2">
        <v>273474.59652999998</v>
      </c>
      <c r="M28" s="3">
        <f t="shared" si="3"/>
        <v>0.14750665872220914</v>
      </c>
    </row>
    <row r="29" spans="1:13" x14ac:dyDescent="0.25">
      <c r="A29" s="1" t="s">
        <v>75</v>
      </c>
      <c r="C29" s="2">
        <v>14404.43542</v>
      </c>
      <c r="D29" s="2">
        <v>9016.3551900000002</v>
      </c>
      <c r="E29" s="3">
        <f t="shared" si="0"/>
        <v>-0.37405702291662601</v>
      </c>
      <c r="F29" s="2">
        <v>276530.89447</v>
      </c>
      <c r="G29" s="2">
        <v>254687.87750999999</v>
      </c>
      <c r="H29" s="3">
        <f t="shared" si="1"/>
        <v>-7.8989427209803842E-2</v>
      </c>
      <c r="I29" s="2">
        <v>201673.40231999999</v>
      </c>
      <c r="J29" s="3">
        <f t="shared" si="2"/>
        <v>0.26287291521903655</v>
      </c>
      <c r="K29" s="2">
        <v>2261204.9092399999</v>
      </c>
      <c r="L29" s="2">
        <v>1905911.9417999999</v>
      </c>
      <c r="M29" s="3">
        <f t="shared" si="3"/>
        <v>-0.15712550684290505</v>
      </c>
    </row>
    <row r="30" spans="1:13" x14ac:dyDescent="0.25">
      <c r="A30" s="1" t="s">
        <v>222</v>
      </c>
      <c r="C30" s="2">
        <v>0</v>
      </c>
      <c r="D30" s="2">
        <v>22.83512</v>
      </c>
      <c r="E30" s="3" t="str">
        <f t="shared" si="0"/>
        <v/>
      </c>
      <c r="F30" s="2">
        <v>321.66878000000003</v>
      </c>
      <c r="G30" s="2">
        <v>407.83247999999998</v>
      </c>
      <c r="H30" s="3">
        <f t="shared" si="1"/>
        <v>0.26786466501349593</v>
      </c>
      <c r="I30" s="2">
        <v>108.13791999999999</v>
      </c>
      <c r="J30" s="3">
        <f t="shared" si="2"/>
        <v>2.7714104358582077</v>
      </c>
      <c r="K30" s="2">
        <v>4005.6108599999998</v>
      </c>
      <c r="L30" s="2">
        <v>1601.99135</v>
      </c>
      <c r="M30" s="3">
        <f t="shared" si="3"/>
        <v>-0.60006315990465431</v>
      </c>
    </row>
    <row r="31" spans="1:13" x14ac:dyDescent="0.25">
      <c r="A31" s="1" t="s">
        <v>74</v>
      </c>
      <c r="C31" s="2">
        <v>7.0425700000000004</v>
      </c>
      <c r="D31" s="2">
        <v>0</v>
      </c>
      <c r="E31" s="3">
        <f t="shared" si="0"/>
        <v>-1</v>
      </c>
      <c r="F31" s="2">
        <v>790.62882000000002</v>
      </c>
      <c r="G31" s="2">
        <v>79.699079999999995</v>
      </c>
      <c r="H31" s="3">
        <f t="shared" si="1"/>
        <v>-0.89919532657562373</v>
      </c>
      <c r="I31" s="2">
        <v>100.12799</v>
      </c>
      <c r="J31" s="3">
        <f t="shared" si="2"/>
        <v>-0.20402796460809813</v>
      </c>
      <c r="K31" s="2">
        <v>1609.06996</v>
      </c>
      <c r="L31" s="2">
        <v>2114.3627700000002</v>
      </c>
      <c r="M31" s="3">
        <f t="shared" si="3"/>
        <v>0.31402786862045451</v>
      </c>
    </row>
    <row r="32" spans="1:13" x14ac:dyDescent="0.25">
      <c r="A32" s="1" t="s">
        <v>221</v>
      </c>
      <c r="C32" s="2">
        <v>155.79992999999999</v>
      </c>
      <c r="D32" s="2">
        <v>775.36893999999995</v>
      </c>
      <c r="E32" s="3">
        <f t="shared" si="0"/>
        <v>3.9766963309932164</v>
      </c>
      <c r="F32" s="2">
        <v>9327.7530299999999</v>
      </c>
      <c r="G32" s="2">
        <v>14207.691440000001</v>
      </c>
      <c r="H32" s="3">
        <f t="shared" si="1"/>
        <v>0.5231633378698064</v>
      </c>
      <c r="I32" s="2">
        <v>9894.3569900000002</v>
      </c>
      <c r="J32" s="3">
        <f t="shared" si="2"/>
        <v>0.43593883406060541</v>
      </c>
      <c r="K32" s="2">
        <v>68835.973840000006</v>
      </c>
      <c r="L32" s="2">
        <v>79747.030110000007</v>
      </c>
      <c r="M32" s="3">
        <f t="shared" si="3"/>
        <v>0.15850805416599889</v>
      </c>
    </row>
    <row r="33" spans="1:13" x14ac:dyDescent="0.25">
      <c r="A33" s="1" t="s">
        <v>220</v>
      </c>
      <c r="C33" s="2">
        <v>0</v>
      </c>
      <c r="D33" s="2">
        <v>0</v>
      </c>
      <c r="E33" s="3" t="str">
        <f t="shared" si="0"/>
        <v/>
      </c>
      <c r="F33" s="2">
        <v>77.16216</v>
      </c>
      <c r="G33" s="2">
        <v>31.386959999999998</v>
      </c>
      <c r="H33" s="3">
        <f t="shared" si="1"/>
        <v>-0.59323378194700616</v>
      </c>
      <c r="I33" s="2">
        <v>66.709670000000003</v>
      </c>
      <c r="J33" s="3">
        <f t="shared" si="2"/>
        <v>-0.5294990966077332</v>
      </c>
      <c r="K33" s="2">
        <v>516.37410999999997</v>
      </c>
      <c r="L33" s="2">
        <v>497.20116000000002</v>
      </c>
      <c r="M33" s="3">
        <f t="shared" si="3"/>
        <v>-3.7129959904457555E-2</v>
      </c>
    </row>
    <row r="34" spans="1:13" x14ac:dyDescent="0.25">
      <c r="A34" s="1" t="s">
        <v>73</v>
      </c>
      <c r="C34" s="2">
        <v>62900.527540000003</v>
      </c>
      <c r="D34" s="2">
        <v>34782.72782</v>
      </c>
      <c r="E34" s="3">
        <f t="shared" si="0"/>
        <v>-0.44702009378409735</v>
      </c>
      <c r="F34" s="2">
        <v>992324.59069999994</v>
      </c>
      <c r="G34" s="2">
        <v>1072500.7805399999</v>
      </c>
      <c r="H34" s="3">
        <f t="shared" si="1"/>
        <v>8.0796334779371426E-2</v>
      </c>
      <c r="I34" s="2">
        <v>674785.32582000003</v>
      </c>
      <c r="J34" s="3">
        <f t="shared" si="2"/>
        <v>0.58939552995865108</v>
      </c>
      <c r="K34" s="2">
        <v>6170224.2686299998</v>
      </c>
      <c r="L34" s="2">
        <v>6035939.1410600003</v>
      </c>
      <c r="M34" s="3">
        <f t="shared" si="3"/>
        <v>-2.1763411137698419E-2</v>
      </c>
    </row>
    <row r="35" spans="1:13" x14ac:dyDescent="0.25">
      <c r="A35" s="1" t="s">
        <v>219</v>
      </c>
      <c r="C35" s="2">
        <v>0</v>
      </c>
      <c r="D35" s="2">
        <v>45.406570000000002</v>
      </c>
      <c r="E35" s="3" t="str">
        <f t="shared" si="0"/>
        <v/>
      </c>
      <c r="F35" s="2">
        <v>1509.3601000000001</v>
      </c>
      <c r="G35" s="2">
        <v>2061.6749300000001</v>
      </c>
      <c r="H35" s="3">
        <f t="shared" si="1"/>
        <v>0.36592648102994119</v>
      </c>
      <c r="I35" s="2">
        <v>1775.5721599999999</v>
      </c>
      <c r="J35" s="3">
        <f t="shared" si="2"/>
        <v>0.16113271904420956</v>
      </c>
      <c r="K35" s="2">
        <v>13268.100990000001</v>
      </c>
      <c r="L35" s="2">
        <v>13360.928680000001</v>
      </c>
      <c r="M35" s="3">
        <f t="shared" si="3"/>
        <v>6.9963056559461112E-3</v>
      </c>
    </row>
    <row r="36" spans="1:13" x14ac:dyDescent="0.25">
      <c r="A36" s="1" t="s">
        <v>72</v>
      </c>
      <c r="C36" s="2">
        <v>1089.97137</v>
      </c>
      <c r="D36" s="2">
        <v>1920.6602</v>
      </c>
      <c r="E36" s="3">
        <f t="shared" si="0"/>
        <v>0.76211986191894199</v>
      </c>
      <c r="F36" s="2">
        <v>32142.27276</v>
      </c>
      <c r="G36" s="2">
        <v>36800.979339999998</v>
      </c>
      <c r="H36" s="3">
        <f t="shared" si="1"/>
        <v>0.14494017317274488</v>
      </c>
      <c r="I36" s="2">
        <v>30931.892510000001</v>
      </c>
      <c r="J36" s="3">
        <f t="shared" si="2"/>
        <v>0.18974224833163933</v>
      </c>
      <c r="K36" s="2">
        <v>242812.35689</v>
      </c>
      <c r="L36" s="2">
        <v>261839.69404999999</v>
      </c>
      <c r="M36" s="3">
        <f t="shared" si="3"/>
        <v>7.836230990756321E-2</v>
      </c>
    </row>
    <row r="37" spans="1:13" x14ac:dyDescent="0.25">
      <c r="A37" s="1" t="s">
        <v>218</v>
      </c>
      <c r="C37" s="2">
        <v>0</v>
      </c>
      <c r="D37" s="2">
        <v>0.33091999999999999</v>
      </c>
      <c r="E37" s="3" t="str">
        <f t="shared" si="0"/>
        <v/>
      </c>
      <c r="F37" s="2">
        <v>134.64569</v>
      </c>
      <c r="G37" s="2">
        <v>112.59308</v>
      </c>
      <c r="H37" s="3">
        <f t="shared" si="1"/>
        <v>-0.16378251691532053</v>
      </c>
      <c r="I37" s="2">
        <v>226.31907000000001</v>
      </c>
      <c r="J37" s="3">
        <f t="shared" si="2"/>
        <v>-0.5025029044172018</v>
      </c>
      <c r="K37" s="2">
        <v>651.00482999999997</v>
      </c>
      <c r="L37" s="2">
        <v>1010.38242</v>
      </c>
      <c r="M37" s="3">
        <f t="shared" si="3"/>
        <v>0.55203521301063163</v>
      </c>
    </row>
    <row r="38" spans="1:13" x14ac:dyDescent="0.25">
      <c r="A38" s="1" t="s">
        <v>71</v>
      </c>
      <c r="C38" s="2">
        <v>1351.90723</v>
      </c>
      <c r="D38" s="2">
        <v>1392.95958</v>
      </c>
      <c r="E38" s="3">
        <f t="shared" si="0"/>
        <v>3.0366247837878557E-2</v>
      </c>
      <c r="F38" s="2">
        <v>45011.972909999997</v>
      </c>
      <c r="G38" s="2">
        <v>35336.177150000003</v>
      </c>
      <c r="H38" s="3">
        <f t="shared" si="1"/>
        <v>-0.21496049016439334</v>
      </c>
      <c r="I38" s="2">
        <v>36505.699130000001</v>
      </c>
      <c r="J38" s="3">
        <f t="shared" si="2"/>
        <v>-3.2036695854946617E-2</v>
      </c>
      <c r="K38" s="2">
        <v>275401.34311999998</v>
      </c>
      <c r="L38" s="2">
        <v>281524.77179000003</v>
      </c>
      <c r="M38" s="3">
        <f t="shared" si="3"/>
        <v>2.2234563566859267E-2</v>
      </c>
    </row>
    <row r="39" spans="1:13" x14ac:dyDescent="0.25">
      <c r="A39" s="1" t="s">
        <v>217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21.35181</v>
      </c>
      <c r="J39" s="3">
        <f t="shared" si="2"/>
        <v>-1</v>
      </c>
      <c r="K39" s="2">
        <v>0</v>
      </c>
      <c r="L39" s="2">
        <v>88.566090000000003</v>
      </c>
      <c r="M39" s="3" t="str">
        <f t="shared" si="3"/>
        <v/>
      </c>
    </row>
    <row r="40" spans="1:13" x14ac:dyDescent="0.25">
      <c r="A40" s="1" t="s">
        <v>216</v>
      </c>
      <c r="C40" s="2">
        <v>0</v>
      </c>
      <c r="D40" s="2">
        <v>0</v>
      </c>
      <c r="E40" s="3" t="str">
        <f t="shared" si="0"/>
        <v/>
      </c>
      <c r="F40" s="2">
        <v>233.90602999999999</v>
      </c>
      <c r="G40" s="2">
        <v>173.34555</v>
      </c>
      <c r="H40" s="3">
        <f t="shared" si="1"/>
        <v>-0.25890944324949638</v>
      </c>
      <c r="I40" s="2">
        <v>1747.29303</v>
      </c>
      <c r="J40" s="3">
        <f t="shared" si="2"/>
        <v>-0.90079194100602578</v>
      </c>
      <c r="K40" s="2">
        <v>519.28616</v>
      </c>
      <c r="L40" s="2">
        <v>2667.5516899999998</v>
      </c>
      <c r="M40" s="3">
        <f t="shared" si="3"/>
        <v>4.1369589553474713</v>
      </c>
    </row>
    <row r="41" spans="1:13" x14ac:dyDescent="0.25">
      <c r="A41" s="1" t="s">
        <v>215</v>
      </c>
      <c r="C41" s="2">
        <v>0</v>
      </c>
      <c r="D41" s="2">
        <v>3.9280000000000002E-2</v>
      </c>
      <c r="E41" s="3" t="str">
        <f t="shared" si="0"/>
        <v/>
      </c>
      <c r="F41" s="2">
        <v>73.308239999999998</v>
      </c>
      <c r="G41" s="2">
        <v>292.88423999999998</v>
      </c>
      <c r="H41" s="3">
        <f t="shared" si="1"/>
        <v>2.9952430995478814</v>
      </c>
      <c r="I41" s="2">
        <v>77.041529999999995</v>
      </c>
      <c r="J41" s="3">
        <f t="shared" si="2"/>
        <v>2.801641011023535</v>
      </c>
      <c r="K41" s="2">
        <v>1305.1079199999999</v>
      </c>
      <c r="L41" s="2">
        <v>3866.8379100000002</v>
      </c>
      <c r="M41" s="3">
        <f t="shared" si="3"/>
        <v>1.9628491642285035</v>
      </c>
    </row>
    <row r="42" spans="1:13" x14ac:dyDescent="0.25">
      <c r="A42" s="1" t="s">
        <v>70</v>
      </c>
      <c r="C42" s="2">
        <v>6272.4652299999998</v>
      </c>
      <c r="D42" s="2">
        <v>6984.4047600000004</v>
      </c>
      <c r="E42" s="3">
        <f t="shared" si="0"/>
        <v>0.11350234778423807</v>
      </c>
      <c r="F42" s="2">
        <v>211106.83666</v>
      </c>
      <c r="G42" s="2">
        <v>194540.77504000001</v>
      </c>
      <c r="H42" s="3">
        <f t="shared" si="1"/>
        <v>-7.84724070622147E-2</v>
      </c>
      <c r="I42" s="2">
        <v>171605.99035000001</v>
      </c>
      <c r="J42" s="3">
        <f t="shared" si="2"/>
        <v>0.13364792594491148</v>
      </c>
      <c r="K42" s="2">
        <v>1511938.5024900001</v>
      </c>
      <c r="L42" s="2">
        <v>1499411.4845499999</v>
      </c>
      <c r="M42" s="3">
        <f t="shared" si="3"/>
        <v>-8.2854017669168334E-3</v>
      </c>
    </row>
    <row r="43" spans="1:13" x14ac:dyDescent="0.25">
      <c r="A43" s="1" t="s">
        <v>69</v>
      </c>
      <c r="C43" s="2">
        <v>15.57466</v>
      </c>
      <c r="D43" s="2">
        <v>59.241489999999999</v>
      </c>
      <c r="E43" s="3">
        <f t="shared" si="0"/>
        <v>2.8037100007319582</v>
      </c>
      <c r="F43" s="2">
        <v>2313.0663599999998</v>
      </c>
      <c r="G43" s="2">
        <v>3033.6022400000002</v>
      </c>
      <c r="H43" s="3">
        <f t="shared" si="1"/>
        <v>0.3115067913572529</v>
      </c>
      <c r="I43" s="2">
        <v>1234.46857</v>
      </c>
      <c r="J43" s="3">
        <f t="shared" si="2"/>
        <v>1.4574155338762496</v>
      </c>
      <c r="K43" s="2">
        <v>24808.600040000001</v>
      </c>
      <c r="L43" s="2">
        <v>15690.171189999999</v>
      </c>
      <c r="M43" s="3">
        <f t="shared" si="3"/>
        <v>-0.36755112482356744</v>
      </c>
    </row>
    <row r="44" spans="1:13" x14ac:dyDescent="0.25">
      <c r="A44" s="1" t="s">
        <v>214</v>
      </c>
      <c r="C44" s="2">
        <v>484.07985000000002</v>
      </c>
      <c r="D44" s="2">
        <v>476.06164000000001</v>
      </c>
      <c r="E44" s="3">
        <f t="shared" si="0"/>
        <v>-1.6563816899216155E-2</v>
      </c>
      <c r="F44" s="2">
        <v>20672.430830000001</v>
      </c>
      <c r="G44" s="2">
        <v>19202.32055</v>
      </c>
      <c r="H44" s="3">
        <f t="shared" si="1"/>
        <v>-7.111453375219734E-2</v>
      </c>
      <c r="I44" s="2">
        <v>15447.06371</v>
      </c>
      <c r="J44" s="3">
        <f t="shared" si="2"/>
        <v>0.24310489750676378</v>
      </c>
      <c r="K44" s="2">
        <v>156857.68633</v>
      </c>
      <c r="L44" s="2">
        <v>137354.46234999999</v>
      </c>
      <c r="M44" s="3">
        <f t="shared" si="3"/>
        <v>-0.12433706269878786</v>
      </c>
    </row>
    <row r="45" spans="1:13" x14ac:dyDescent="0.25">
      <c r="A45" s="1" t="s">
        <v>213</v>
      </c>
      <c r="C45" s="2">
        <v>8.6463999999999999</v>
      </c>
      <c r="D45" s="2">
        <v>0</v>
      </c>
      <c r="E45" s="3">
        <f t="shared" si="0"/>
        <v>-1</v>
      </c>
      <c r="F45" s="2">
        <v>147.8887</v>
      </c>
      <c r="G45" s="2">
        <v>108.74932</v>
      </c>
      <c r="H45" s="3">
        <f t="shared" si="1"/>
        <v>-0.26465429745477509</v>
      </c>
      <c r="I45" s="2">
        <v>112.84780000000001</v>
      </c>
      <c r="J45" s="3">
        <f t="shared" si="2"/>
        <v>-3.6318652202346979E-2</v>
      </c>
      <c r="K45" s="2">
        <v>1190.5539900000001</v>
      </c>
      <c r="L45" s="2">
        <v>1261.5681400000001</v>
      </c>
      <c r="M45" s="3">
        <f t="shared" si="3"/>
        <v>5.9647987908553413E-2</v>
      </c>
    </row>
    <row r="46" spans="1:13" x14ac:dyDescent="0.25">
      <c r="A46" s="1" t="s">
        <v>212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7.1393599999999999</v>
      </c>
      <c r="H46" s="3" t="str">
        <f t="shared" si="1"/>
        <v/>
      </c>
      <c r="I46" s="2">
        <v>0</v>
      </c>
      <c r="J46" s="3" t="str">
        <f t="shared" si="2"/>
        <v/>
      </c>
      <c r="K46" s="2">
        <v>201.02375000000001</v>
      </c>
      <c r="L46" s="2">
        <v>71.541619999999995</v>
      </c>
      <c r="M46" s="3">
        <f t="shared" si="3"/>
        <v>-0.64411359354305153</v>
      </c>
    </row>
    <row r="47" spans="1:13" x14ac:dyDescent="0.25">
      <c r="A47" s="1" t="s">
        <v>211</v>
      </c>
      <c r="C47" s="2">
        <v>40.90502</v>
      </c>
      <c r="D47" s="2">
        <v>0</v>
      </c>
      <c r="E47" s="3">
        <f t="shared" si="0"/>
        <v>-1</v>
      </c>
      <c r="F47" s="2">
        <v>589.71664999999996</v>
      </c>
      <c r="G47" s="2">
        <v>449.27525000000003</v>
      </c>
      <c r="H47" s="3">
        <f t="shared" si="1"/>
        <v>-0.23815064404235486</v>
      </c>
      <c r="I47" s="2">
        <v>437.72656999999998</v>
      </c>
      <c r="J47" s="3">
        <f t="shared" si="2"/>
        <v>2.6383319614342815E-2</v>
      </c>
      <c r="K47" s="2">
        <v>2643.2665900000002</v>
      </c>
      <c r="L47" s="2">
        <v>7686.2512200000001</v>
      </c>
      <c r="M47" s="3">
        <f t="shared" si="3"/>
        <v>1.9078607693520615</v>
      </c>
    </row>
    <row r="48" spans="1:13" x14ac:dyDescent="0.25">
      <c r="A48" s="1" t="s">
        <v>68</v>
      </c>
      <c r="C48" s="2">
        <v>55.470100000000002</v>
      </c>
      <c r="D48" s="2">
        <v>3.58</v>
      </c>
      <c r="E48" s="3">
        <f t="shared" si="0"/>
        <v>-0.93546072568825367</v>
      </c>
      <c r="F48" s="2">
        <v>82.330500000000001</v>
      </c>
      <c r="G48" s="2">
        <v>511.87619000000001</v>
      </c>
      <c r="H48" s="3">
        <f t="shared" si="1"/>
        <v>5.2173336734260083</v>
      </c>
      <c r="I48" s="2">
        <v>419.60102999999998</v>
      </c>
      <c r="J48" s="3">
        <f t="shared" si="2"/>
        <v>0.21991166227594827</v>
      </c>
      <c r="K48" s="2">
        <v>720.24758999999995</v>
      </c>
      <c r="L48" s="2">
        <v>2907.5076399999998</v>
      </c>
      <c r="M48" s="3">
        <f t="shared" si="3"/>
        <v>3.036816895145737</v>
      </c>
    </row>
    <row r="49" spans="1:13" x14ac:dyDescent="0.25">
      <c r="A49" s="1" t="s">
        <v>210</v>
      </c>
      <c r="C49" s="2">
        <v>14.57775</v>
      </c>
      <c r="D49" s="2">
        <v>0</v>
      </c>
      <c r="E49" s="3">
        <f t="shared" si="0"/>
        <v>-1</v>
      </c>
      <c r="F49" s="2">
        <v>69.671869999999998</v>
      </c>
      <c r="G49" s="2">
        <v>52.606000000000002</v>
      </c>
      <c r="H49" s="3">
        <f t="shared" si="1"/>
        <v>-0.24494634635183465</v>
      </c>
      <c r="I49" s="2">
        <v>22.900670000000002</v>
      </c>
      <c r="J49" s="3">
        <f t="shared" si="2"/>
        <v>1.2971380313327074</v>
      </c>
      <c r="K49" s="2">
        <v>135975.45314999999</v>
      </c>
      <c r="L49" s="2">
        <v>94647.747279999996</v>
      </c>
      <c r="M49" s="3">
        <f t="shared" si="3"/>
        <v>-0.30393504792670001</v>
      </c>
    </row>
    <row r="50" spans="1:13" x14ac:dyDescent="0.25">
      <c r="A50" s="1" t="s">
        <v>67</v>
      </c>
      <c r="C50" s="2">
        <v>1921.3381400000001</v>
      </c>
      <c r="D50" s="2">
        <v>8510.0084100000004</v>
      </c>
      <c r="E50" s="3">
        <f t="shared" si="0"/>
        <v>3.4292091188071661</v>
      </c>
      <c r="F50" s="2">
        <v>151665.22331999999</v>
      </c>
      <c r="G50" s="2">
        <v>134908.40374000001</v>
      </c>
      <c r="H50" s="3">
        <f t="shared" si="1"/>
        <v>-0.1104855761471738</v>
      </c>
      <c r="I50" s="2">
        <v>130810.25099</v>
      </c>
      <c r="J50" s="3">
        <f t="shared" si="2"/>
        <v>3.1328987743577619E-2</v>
      </c>
      <c r="K50" s="2">
        <v>1161048.4108599999</v>
      </c>
      <c r="L50" s="2">
        <v>1197779.0070400001</v>
      </c>
      <c r="M50" s="3">
        <f t="shared" si="3"/>
        <v>3.1635714614856925E-2</v>
      </c>
    </row>
    <row r="51" spans="1:13" x14ac:dyDescent="0.25">
      <c r="A51" s="1" t="s">
        <v>209</v>
      </c>
      <c r="C51" s="2">
        <v>313.04534999999998</v>
      </c>
      <c r="D51" s="2">
        <v>581.44060999999999</v>
      </c>
      <c r="E51" s="3">
        <f t="shared" si="0"/>
        <v>0.85736862087234322</v>
      </c>
      <c r="F51" s="2">
        <v>11355.263300000001</v>
      </c>
      <c r="G51" s="2">
        <v>25900.23158</v>
      </c>
      <c r="H51" s="3">
        <f t="shared" si="1"/>
        <v>1.280901014422096</v>
      </c>
      <c r="I51" s="2">
        <v>15276.531660000001</v>
      </c>
      <c r="J51" s="3">
        <f t="shared" si="2"/>
        <v>0.6954261710998868</v>
      </c>
      <c r="K51" s="2">
        <v>112907.12624</v>
      </c>
      <c r="L51" s="2">
        <v>132557.93601999999</v>
      </c>
      <c r="M51" s="3">
        <f t="shared" si="3"/>
        <v>0.1740440168340609</v>
      </c>
    </row>
    <row r="52" spans="1:13" x14ac:dyDescent="0.25">
      <c r="A52" s="1" t="s">
        <v>66</v>
      </c>
      <c r="C52" s="2">
        <v>0</v>
      </c>
      <c r="D52" s="2">
        <v>0</v>
      </c>
      <c r="E52" s="3" t="str">
        <f t="shared" si="0"/>
        <v/>
      </c>
      <c r="F52" s="2">
        <v>6.9362700000000004</v>
      </c>
      <c r="G52" s="2">
        <v>6.1325700000000003</v>
      </c>
      <c r="H52" s="3">
        <f t="shared" si="1"/>
        <v>-0.11586919194322021</v>
      </c>
      <c r="I52" s="2">
        <v>3.0428799999999998</v>
      </c>
      <c r="J52" s="3">
        <f t="shared" si="2"/>
        <v>1.0153834525186669</v>
      </c>
      <c r="K52" s="2">
        <v>122.53288999999999</v>
      </c>
      <c r="L52" s="2">
        <v>101.88773</v>
      </c>
      <c r="M52" s="3">
        <f t="shared" si="3"/>
        <v>-0.16848668141263945</v>
      </c>
    </row>
    <row r="53" spans="1:13" x14ac:dyDescent="0.25">
      <c r="A53" s="1" t="s">
        <v>208</v>
      </c>
      <c r="C53" s="2">
        <v>0</v>
      </c>
      <c r="D53" s="2">
        <v>188.78030000000001</v>
      </c>
      <c r="E53" s="3" t="str">
        <f t="shared" si="0"/>
        <v/>
      </c>
      <c r="F53" s="2">
        <v>1348.4124400000001</v>
      </c>
      <c r="G53" s="2">
        <v>1815.7273499999999</v>
      </c>
      <c r="H53" s="3">
        <f t="shared" si="1"/>
        <v>0.34656674481585159</v>
      </c>
      <c r="I53" s="2">
        <v>1182.8543500000001</v>
      </c>
      <c r="J53" s="3">
        <f t="shared" si="2"/>
        <v>0.53503882367258471</v>
      </c>
      <c r="K53" s="2">
        <v>9260.1204400000006</v>
      </c>
      <c r="L53" s="2">
        <v>25030.9205</v>
      </c>
      <c r="M53" s="3">
        <f t="shared" si="3"/>
        <v>1.7030880064881746</v>
      </c>
    </row>
    <row r="54" spans="1:13" x14ac:dyDescent="0.25">
      <c r="A54" s="1" t="s">
        <v>207</v>
      </c>
      <c r="C54" s="2">
        <v>4037.79504</v>
      </c>
      <c r="D54" s="2">
        <v>3124.09942</v>
      </c>
      <c r="E54" s="3">
        <f t="shared" si="0"/>
        <v>-0.22628578492681495</v>
      </c>
      <c r="F54" s="2">
        <v>84101.167679999999</v>
      </c>
      <c r="G54" s="2">
        <v>74767.324649999995</v>
      </c>
      <c r="H54" s="3">
        <f t="shared" si="1"/>
        <v>-0.11098351292237374</v>
      </c>
      <c r="I54" s="2">
        <v>61920.116410000002</v>
      </c>
      <c r="J54" s="3">
        <f t="shared" si="2"/>
        <v>0.20748036316555107</v>
      </c>
      <c r="K54" s="2">
        <v>570001.69172</v>
      </c>
      <c r="L54" s="2">
        <v>525876.97140000004</v>
      </c>
      <c r="M54" s="3">
        <f t="shared" si="3"/>
        <v>-7.7411560283009107E-2</v>
      </c>
    </row>
    <row r="55" spans="1:13" x14ac:dyDescent="0.25">
      <c r="A55" s="1" t="s">
        <v>206</v>
      </c>
      <c r="C55" s="2">
        <v>9775.7735200000006</v>
      </c>
      <c r="D55" s="2">
        <v>10102.457899999999</v>
      </c>
      <c r="E55" s="3">
        <f t="shared" si="0"/>
        <v>3.3417752501287312E-2</v>
      </c>
      <c r="F55" s="2">
        <v>279814.70341999998</v>
      </c>
      <c r="G55" s="2">
        <v>228116.33299</v>
      </c>
      <c r="H55" s="3">
        <f t="shared" si="1"/>
        <v>-0.18475930606263058</v>
      </c>
      <c r="I55" s="2">
        <v>175138.65362</v>
      </c>
      <c r="J55" s="3">
        <f t="shared" si="2"/>
        <v>0.30248993169118554</v>
      </c>
      <c r="K55" s="2">
        <v>1743004.64818</v>
      </c>
      <c r="L55" s="2">
        <v>1476863.7513600001</v>
      </c>
      <c r="M55" s="3">
        <f t="shared" si="3"/>
        <v>-0.15269087038746409</v>
      </c>
    </row>
    <row r="56" spans="1:13" x14ac:dyDescent="0.25">
      <c r="A56" s="1" t="s">
        <v>205</v>
      </c>
      <c r="C56" s="2">
        <v>663.53808000000004</v>
      </c>
      <c r="D56" s="2">
        <v>722.09087999999997</v>
      </c>
      <c r="E56" s="3">
        <f t="shared" si="0"/>
        <v>8.8243315289455504E-2</v>
      </c>
      <c r="F56" s="2">
        <v>19597.381109999998</v>
      </c>
      <c r="G56" s="2">
        <v>18406.170269999999</v>
      </c>
      <c r="H56" s="3">
        <f t="shared" si="1"/>
        <v>-6.0784185055836826E-2</v>
      </c>
      <c r="I56" s="2">
        <v>13438.07094</v>
      </c>
      <c r="J56" s="3">
        <f t="shared" si="2"/>
        <v>0.36970331174632109</v>
      </c>
      <c r="K56" s="2">
        <v>120582.32511000001</v>
      </c>
      <c r="L56" s="2">
        <v>118217.03748</v>
      </c>
      <c r="M56" s="3">
        <f t="shared" si="3"/>
        <v>-1.9615541729206987E-2</v>
      </c>
    </row>
    <row r="57" spans="1:13" x14ac:dyDescent="0.25">
      <c r="A57" s="1" t="s">
        <v>65</v>
      </c>
      <c r="C57" s="2">
        <v>9952.8279500000008</v>
      </c>
      <c r="D57" s="2">
        <v>2801.6901899999998</v>
      </c>
      <c r="E57" s="3">
        <f t="shared" si="0"/>
        <v>-0.71850310242728554</v>
      </c>
      <c r="F57" s="2">
        <v>128881.44291</v>
      </c>
      <c r="G57" s="2">
        <v>91771.682799999995</v>
      </c>
      <c r="H57" s="3">
        <f t="shared" si="1"/>
        <v>-0.28793718686028635</v>
      </c>
      <c r="I57" s="2">
        <v>83915.122589999999</v>
      </c>
      <c r="J57" s="3">
        <f t="shared" si="2"/>
        <v>9.3625081719611813E-2</v>
      </c>
      <c r="K57" s="2">
        <v>598660.43628000002</v>
      </c>
      <c r="L57" s="2">
        <v>569054.79824000003</v>
      </c>
      <c r="M57" s="3">
        <f t="shared" si="3"/>
        <v>-4.9453139452417583E-2</v>
      </c>
    </row>
    <row r="58" spans="1:13" x14ac:dyDescent="0.25">
      <c r="A58" s="1" t="s">
        <v>204</v>
      </c>
      <c r="C58" s="2">
        <v>0</v>
      </c>
      <c r="D58" s="2">
        <v>35.111359999999998</v>
      </c>
      <c r="E58" s="3" t="str">
        <f t="shared" si="0"/>
        <v/>
      </c>
      <c r="F58" s="2">
        <v>205.08685</v>
      </c>
      <c r="G58" s="2">
        <v>165.77737999999999</v>
      </c>
      <c r="H58" s="3">
        <f t="shared" si="1"/>
        <v>-0.19167230858536277</v>
      </c>
      <c r="I58" s="2">
        <v>203.92583999999999</v>
      </c>
      <c r="J58" s="3">
        <f t="shared" si="2"/>
        <v>-0.18707026044369857</v>
      </c>
      <c r="K58" s="2">
        <v>1810.9445800000001</v>
      </c>
      <c r="L58" s="2">
        <v>1532.18949</v>
      </c>
      <c r="M58" s="3">
        <f t="shared" si="3"/>
        <v>-0.15392800700726028</v>
      </c>
    </row>
    <row r="59" spans="1:13" x14ac:dyDescent="0.25">
      <c r="A59" s="1" t="s">
        <v>203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5">
      <c r="A60" s="1" t="s">
        <v>202</v>
      </c>
      <c r="C60" s="2">
        <v>0</v>
      </c>
      <c r="D60" s="2">
        <v>0</v>
      </c>
      <c r="E60" s="3" t="str">
        <f t="shared" si="0"/>
        <v/>
      </c>
      <c r="F60" s="2">
        <v>28.96611</v>
      </c>
      <c r="G60" s="2">
        <v>304.26641999999998</v>
      </c>
      <c r="H60" s="3">
        <f t="shared" si="1"/>
        <v>9.5042209671923494</v>
      </c>
      <c r="I60" s="2">
        <v>134.47483</v>
      </c>
      <c r="J60" s="3">
        <f t="shared" si="2"/>
        <v>1.2626272886903815</v>
      </c>
      <c r="K60" s="2">
        <v>387.32850000000002</v>
      </c>
      <c r="L60" s="2">
        <v>867.49035000000003</v>
      </c>
      <c r="M60" s="3">
        <f t="shared" si="3"/>
        <v>1.2396760114476471</v>
      </c>
    </row>
    <row r="61" spans="1:13" x14ac:dyDescent="0.25">
      <c r="A61" s="1" t="s">
        <v>201</v>
      </c>
      <c r="C61" s="2">
        <v>164.37485000000001</v>
      </c>
      <c r="D61" s="2">
        <v>304.79487</v>
      </c>
      <c r="E61" s="3">
        <f t="shared" si="0"/>
        <v>0.85426706092811644</v>
      </c>
      <c r="F61" s="2">
        <v>6740.9322000000002</v>
      </c>
      <c r="G61" s="2">
        <v>10410.145350000001</v>
      </c>
      <c r="H61" s="3">
        <f t="shared" si="1"/>
        <v>0.54431835852020583</v>
      </c>
      <c r="I61" s="2">
        <v>6207.1865600000001</v>
      </c>
      <c r="J61" s="3">
        <f t="shared" si="2"/>
        <v>0.67711172354387883</v>
      </c>
      <c r="K61" s="2">
        <v>50259.650370000003</v>
      </c>
      <c r="L61" s="2">
        <v>71372.709369999997</v>
      </c>
      <c r="M61" s="3">
        <f t="shared" si="3"/>
        <v>0.42007970299376352</v>
      </c>
    </row>
    <row r="62" spans="1:13" x14ac:dyDescent="0.25">
      <c r="A62" s="1" t="s">
        <v>200</v>
      </c>
      <c r="C62" s="2">
        <v>1772.5606499999999</v>
      </c>
      <c r="D62" s="2">
        <v>1749.89885</v>
      </c>
      <c r="E62" s="3">
        <f t="shared" si="0"/>
        <v>-1.2784781158263869E-2</v>
      </c>
      <c r="F62" s="2">
        <v>35635.420839999999</v>
      </c>
      <c r="G62" s="2">
        <v>40510.075440000001</v>
      </c>
      <c r="H62" s="3">
        <f t="shared" si="1"/>
        <v>0.13679239602323734</v>
      </c>
      <c r="I62" s="2">
        <v>25690.635030000001</v>
      </c>
      <c r="J62" s="3">
        <f t="shared" si="2"/>
        <v>0.57684212136814583</v>
      </c>
      <c r="K62" s="2">
        <v>270006.96363000001</v>
      </c>
      <c r="L62" s="2">
        <v>250918.77523999999</v>
      </c>
      <c r="M62" s="3">
        <f t="shared" si="3"/>
        <v>-7.0695170722179013E-2</v>
      </c>
    </row>
    <row r="63" spans="1:13" x14ac:dyDescent="0.25">
      <c r="A63" s="1" t="s">
        <v>199</v>
      </c>
      <c r="C63" s="2">
        <v>99.939599999999999</v>
      </c>
      <c r="D63" s="2">
        <v>293.59782999999999</v>
      </c>
      <c r="E63" s="3">
        <f t="shared" si="0"/>
        <v>1.9377527026323897</v>
      </c>
      <c r="F63" s="2">
        <v>4156.22534</v>
      </c>
      <c r="G63" s="2">
        <v>4924.6179700000002</v>
      </c>
      <c r="H63" s="3">
        <f t="shared" si="1"/>
        <v>0.1848775191770522</v>
      </c>
      <c r="I63" s="2">
        <v>2584.4934899999998</v>
      </c>
      <c r="J63" s="3">
        <f t="shared" si="2"/>
        <v>0.90544800714510632</v>
      </c>
      <c r="K63" s="2">
        <v>30001.15756</v>
      </c>
      <c r="L63" s="2">
        <v>35606.540849999998</v>
      </c>
      <c r="M63" s="3">
        <f t="shared" si="3"/>
        <v>0.18683890042541407</v>
      </c>
    </row>
    <row r="64" spans="1:13" x14ac:dyDescent="0.25">
      <c r="A64" s="1" t="s">
        <v>64</v>
      </c>
      <c r="C64" s="2">
        <v>1.4597</v>
      </c>
      <c r="D64" s="2">
        <v>189.28117</v>
      </c>
      <c r="E64" s="3">
        <f t="shared" si="0"/>
        <v>128.67128177022676</v>
      </c>
      <c r="F64" s="2">
        <v>1973.56862</v>
      </c>
      <c r="G64" s="2">
        <v>1558.5054700000001</v>
      </c>
      <c r="H64" s="3">
        <f t="shared" si="1"/>
        <v>-0.21031097971146295</v>
      </c>
      <c r="I64" s="2">
        <v>1303.7462800000001</v>
      </c>
      <c r="J64" s="3">
        <f t="shared" si="2"/>
        <v>0.19540549714933797</v>
      </c>
      <c r="K64" s="2">
        <v>13043.7857</v>
      </c>
      <c r="L64" s="2">
        <v>11102.38192</v>
      </c>
      <c r="M64" s="3">
        <f t="shared" si="3"/>
        <v>-0.1488374483183974</v>
      </c>
    </row>
    <row r="65" spans="1:13" x14ac:dyDescent="0.25">
      <c r="A65" s="1" t="s">
        <v>198</v>
      </c>
      <c r="C65" s="2">
        <v>0</v>
      </c>
      <c r="D65" s="2">
        <v>28.410489999999999</v>
      </c>
      <c r="E65" s="3" t="str">
        <f t="shared" si="0"/>
        <v/>
      </c>
      <c r="F65" s="2">
        <v>1064.72513</v>
      </c>
      <c r="G65" s="2">
        <v>1189.32969</v>
      </c>
      <c r="H65" s="3">
        <f t="shared" si="1"/>
        <v>0.11702979152938742</v>
      </c>
      <c r="I65" s="2">
        <v>1203.0715299999999</v>
      </c>
      <c r="J65" s="3">
        <f t="shared" si="2"/>
        <v>-1.1422296727443881E-2</v>
      </c>
      <c r="K65" s="2">
        <v>11658.903039999999</v>
      </c>
      <c r="L65" s="2">
        <v>8084.5541800000001</v>
      </c>
      <c r="M65" s="3">
        <f t="shared" si="3"/>
        <v>-0.3065767720802659</v>
      </c>
    </row>
    <row r="66" spans="1:13" x14ac:dyDescent="0.25">
      <c r="A66" s="1" t="s">
        <v>197</v>
      </c>
      <c r="C66" s="2">
        <v>417.83389</v>
      </c>
      <c r="D66" s="2">
        <v>944.94948999999997</v>
      </c>
      <c r="E66" s="3">
        <f t="shared" si="0"/>
        <v>1.2615434329656696</v>
      </c>
      <c r="F66" s="2">
        <v>22869.952860000001</v>
      </c>
      <c r="G66" s="2">
        <v>25159.65857</v>
      </c>
      <c r="H66" s="3">
        <f t="shared" si="1"/>
        <v>0.10011851462994215</v>
      </c>
      <c r="I66" s="2">
        <v>19807.274600000001</v>
      </c>
      <c r="J66" s="3">
        <f t="shared" si="2"/>
        <v>0.27022314165321859</v>
      </c>
      <c r="K66" s="2">
        <v>140662.21455</v>
      </c>
      <c r="L66" s="2">
        <v>148801.85358</v>
      </c>
      <c r="M66" s="3">
        <f t="shared" si="3"/>
        <v>5.7866563924362735E-2</v>
      </c>
    </row>
    <row r="67" spans="1:13" x14ac:dyDescent="0.25">
      <c r="A67" s="1" t="s">
        <v>63</v>
      </c>
      <c r="C67" s="2">
        <v>0</v>
      </c>
      <c r="D67" s="2">
        <v>0</v>
      </c>
      <c r="E67" s="3" t="str">
        <f t="shared" si="0"/>
        <v/>
      </c>
      <c r="F67" s="2">
        <v>27.908290000000001</v>
      </c>
      <c r="G67" s="2">
        <v>1417.4241099999999</v>
      </c>
      <c r="H67" s="3">
        <f t="shared" si="1"/>
        <v>49.788640579555391</v>
      </c>
      <c r="I67" s="2">
        <v>0</v>
      </c>
      <c r="J67" s="3" t="str">
        <f t="shared" si="2"/>
        <v/>
      </c>
      <c r="K67" s="2">
        <v>6635.8046999999997</v>
      </c>
      <c r="L67" s="2">
        <v>8939.5382300000001</v>
      </c>
      <c r="M67" s="3">
        <f t="shared" si="3"/>
        <v>0.34716716873840503</v>
      </c>
    </row>
    <row r="68" spans="1:13" x14ac:dyDescent="0.25">
      <c r="A68" s="1" t="s">
        <v>196</v>
      </c>
      <c r="C68" s="2">
        <v>119.06704000000001</v>
      </c>
      <c r="D68" s="2">
        <v>140.52933999999999</v>
      </c>
      <c r="E68" s="3">
        <f t="shared" si="0"/>
        <v>0.18025391409746971</v>
      </c>
      <c r="F68" s="2">
        <v>7405.2848000000004</v>
      </c>
      <c r="G68" s="2">
        <v>7561.3152</v>
      </c>
      <c r="H68" s="3">
        <f t="shared" si="1"/>
        <v>2.1070141691241773E-2</v>
      </c>
      <c r="I68" s="2">
        <v>5283.2560400000002</v>
      </c>
      <c r="J68" s="3">
        <f t="shared" si="2"/>
        <v>0.43118469798787173</v>
      </c>
      <c r="K68" s="2">
        <v>49997.67411</v>
      </c>
      <c r="L68" s="2">
        <v>49460.129930000003</v>
      </c>
      <c r="M68" s="3">
        <f t="shared" si="3"/>
        <v>-1.0751383730718045E-2</v>
      </c>
    </row>
    <row r="69" spans="1:13" x14ac:dyDescent="0.25">
      <c r="A69" s="1" t="s">
        <v>62</v>
      </c>
      <c r="C69" s="2">
        <v>382.85791</v>
      </c>
      <c r="D69" s="2">
        <v>2771.9998500000002</v>
      </c>
      <c r="E69" s="3">
        <f t="shared" ref="E69:E132" si="4">IF(C69=0,"",(D69/C69-1))</f>
        <v>6.2402836080884425</v>
      </c>
      <c r="F69" s="2">
        <v>24964.922890000002</v>
      </c>
      <c r="G69" s="2">
        <v>41158.379220000003</v>
      </c>
      <c r="H69" s="3">
        <f t="shared" ref="H69:H132" si="5">IF(F69=0,"",(G69/F69-1))</f>
        <v>0.64864836159724271</v>
      </c>
      <c r="I69" s="2">
        <v>10361.42964</v>
      </c>
      <c r="J69" s="3">
        <f t="shared" ref="J69:J132" si="6">IF(I69=0,"",(G69/I69-1))</f>
        <v>2.9722683693290031</v>
      </c>
      <c r="K69" s="2">
        <v>182620.37205999999</v>
      </c>
      <c r="L69" s="2">
        <v>217997.77969</v>
      </c>
      <c r="M69" s="3">
        <f t="shared" ref="M69:M132" si="7">IF(K69=0,"",(L69/K69-1))</f>
        <v>0.19372103578004296</v>
      </c>
    </row>
    <row r="70" spans="1:13" x14ac:dyDescent="0.25">
      <c r="A70" s="1" t="s">
        <v>88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13.5609</v>
      </c>
      <c r="H70" s="3" t="str">
        <f t="shared" si="5"/>
        <v/>
      </c>
      <c r="I70" s="2">
        <v>0</v>
      </c>
      <c r="J70" s="3" t="str">
        <f t="shared" si="6"/>
        <v/>
      </c>
      <c r="K70" s="2">
        <v>0</v>
      </c>
      <c r="L70" s="2">
        <v>32.438290000000002</v>
      </c>
      <c r="M70" s="3" t="str">
        <f t="shared" si="7"/>
        <v/>
      </c>
    </row>
    <row r="71" spans="1:13" x14ac:dyDescent="0.25">
      <c r="A71" s="1" t="s">
        <v>195</v>
      </c>
      <c r="C71" s="2">
        <v>0</v>
      </c>
      <c r="D71" s="2">
        <v>0</v>
      </c>
      <c r="E71" s="3" t="str">
        <f t="shared" si="4"/>
        <v/>
      </c>
      <c r="F71" s="2">
        <v>50.632559999999998</v>
      </c>
      <c r="G71" s="2">
        <v>0</v>
      </c>
      <c r="H71" s="3">
        <f t="shared" si="5"/>
        <v>-1</v>
      </c>
      <c r="I71" s="2">
        <v>12.21926</v>
      </c>
      <c r="J71" s="3">
        <f t="shared" si="6"/>
        <v>-1</v>
      </c>
      <c r="K71" s="2">
        <v>471.19358</v>
      </c>
      <c r="L71" s="2">
        <v>72.938059999999993</v>
      </c>
      <c r="M71" s="3">
        <f t="shared" si="7"/>
        <v>-0.84520574325312325</v>
      </c>
    </row>
    <row r="72" spans="1:13" x14ac:dyDescent="0.25">
      <c r="A72" s="1" t="s">
        <v>194</v>
      </c>
      <c r="C72" s="2">
        <v>4572.1330900000003</v>
      </c>
      <c r="D72" s="2">
        <v>8711.9814299999998</v>
      </c>
      <c r="E72" s="3">
        <f t="shared" si="4"/>
        <v>0.90545228201132688</v>
      </c>
      <c r="F72" s="2">
        <v>154968.91524999999</v>
      </c>
      <c r="G72" s="2">
        <v>171683.76457</v>
      </c>
      <c r="H72" s="3">
        <f t="shared" si="5"/>
        <v>0.10785936839678567</v>
      </c>
      <c r="I72" s="2">
        <v>137131.18805</v>
      </c>
      <c r="J72" s="3">
        <f t="shared" si="6"/>
        <v>0.25196730963492886</v>
      </c>
      <c r="K72" s="2">
        <v>1091403.34669</v>
      </c>
      <c r="L72" s="2">
        <v>1282431.3998400001</v>
      </c>
      <c r="M72" s="3">
        <f t="shared" si="7"/>
        <v>0.17502974837794705</v>
      </c>
    </row>
    <row r="73" spans="1:13" x14ac:dyDescent="0.25">
      <c r="A73" s="1" t="s">
        <v>61</v>
      </c>
      <c r="C73" s="2">
        <v>7.2103999999999999</v>
      </c>
      <c r="D73" s="2">
        <v>0</v>
      </c>
      <c r="E73" s="3">
        <f t="shared" si="4"/>
        <v>-1</v>
      </c>
      <c r="F73" s="2">
        <v>250.03979000000001</v>
      </c>
      <c r="G73" s="2">
        <v>177.40289000000001</v>
      </c>
      <c r="H73" s="3">
        <f t="shared" si="5"/>
        <v>-0.29050136380293712</v>
      </c>
      <c r="I73" s="2">
        <v>99.425550000000001</v>
      </c>
      <c r="J73" s="3">
        <f t="shared" si="6"/>
        <v>0.78427868892855024</v>
      </c>
      <c r="K73" s="2">
        <v>1128.5526299999999</v>
      </c>
      <c r="L73" s="2">
        <v>973.20273999999995</v>
      </c>
      <c r="M73" s="3">
        <f t="shared" si="7"/>
        <v>-0.13765409416484187</v>
      </c>
    </row>
    <row r="74" spans="1:13" x14ac:dyDescent="0.25">
      <c r="A74" s="1" t="s">
        <v>193</v>
      </c>
      <c r="C74" s="2">
        <v>409.02082999999999</v>
      </c>
      <c r="D74" s="2">
        <v>30.97382</v>
      </c>
      <c r="E74" s="3">
        <f t="shared" si="4"/>
        <v>-0.9242732454481597</v>
      </c>
      <c r="F74" s="2">
        <v>8881.1480699999993</v>
      </c>
      <c r="G74" s="2">
        <v>9761.3278800000007</v>
      </c>
      <c r="H74" s="3">
        <f t="shared" si="5"/>
        <v>9.9106534770341037E-2</v>
      </c>
      <c r="I74" s="2">
        <v>10548.278270000001</v>
      </c>
      <c r="J74" s="3">
        <f t="shared" si="6"/>
        <v>-7.460462929179057E-2</v>
      </c>
      <c r="K74" s="2">
        <v>68664.079230000003</v>
      </c>
      <c r="L74" s="2">
        <v>63698.387770000001</v>
      </c>
      <c r="M74" s="3">
        <f t="shared" si="7"/>
        <v>-7.2318620094892982E-2</v>
      </c>
    </row>
    <row r="75" spans="1:13" x14ac:dyDescent="0.25">
      <c r="A75" s="1" t="s">
        <v>192</v>
      </c>
      <c r="C75" s="2">
        <v>0</v>
      </c>
      <c r="D75" s="2">
        <v>86.698139999999995</v>
      </c>
      <c r="E75" s="3" t="str">
        <f t="shared" si="4"/>
        <v/>
      </c>
      <c r="F75" s="2">
        <v>7508.2990799999998</v>
      </c>
      <c r="G75" s="2">
        <v>3915.3429700000002</v>
      </c>
      <c r="H75" s="3">
        <f t="shared" si="5"/>
        <v>-0.4785312987292456</v>
      </c>
      <c r="I75" s="2">
        <v>3424.8146000000002</v>
      </c>
      <c r="J75" s="3">
        <f t="shared" si="6"/>
        <v>0.14322771515865407</v>
      </c>
      <c r="K75" s="2">
        <v>45458.733410000001</v>
      </c>
      <c r="L75" s="2">
        <v>34473.940929999997</v>
      </c>
      <c r="M75" s="3">
        <f t="shared" si="7"/>
        <v>-0.24164317076162911</v>
      </c>
    </row>
    <row r="76" spans="1:13" x14ac:dyDescent="0.25">
      <c r="A76" s="1" t="s">
        <v>60</v>
      </c>
      <c r="C76" s="2">
        <v>7478.77531</v>
      </c>
      <c r="D76" s="2">
        <v>1202.4216899999999</v>
      </c>
      <c r="E76" s="3">
        <f t="shared" si="4"/>
        <v>-0.83922211322591533</v>
      </c>
      <c r="F76" s="2">
        <v>35135.806859999997</v>
      </c>
      <c r="G76" s="2">
        <v>29623.61335</v>
      </c>
      <c r="H76" s="3">
        <f t="shared" si="5"/>
        <v>-0.15688250826182959</v>
      </c>
      <c r="I76" s="2">
        <v>21701.654790000001</v>
      </c>
      <c r="J76" s="3">
        <f t="shared" si="6"/>
        <v>0.3650393777183476</v>
      </c>
      <c r="K76" s="2">
        <v>200068.72539000001</v>
      </c>
      <c r="L76" s="2">
        <v>188569.24556000001</v>
      </c>
      <c r="M76" s="3">
        <f t="shared" si="7"/>
        <v>-5.7477648281027971E-2</v>
      </c>
    </row>
    <row r="77" spans="1:13" x14ac:dyDescent="0.25">
      <c r="A77" s="1" t="s">
        <v>59</v>
      </c>
      <c r="C77" s="2">
        <v>28863.502120000001</v>
      </c>
      <c r="D77" s="2">
        <v>37539.55386</v>
      </c>
      <c r="E77" s="3">
        <f t="shared" si="4"/>
        <v>0.3005890173662682</v>
      </c>
      <c r="F77" s="2">
        <v>651764.52636999998</v>
      </c>
      <c r="G77" s="2">
        <v>728411.72563</v>
      </c>
      <c r="H77" s="3">
        <f t="shared" si="5"/>
        <v>0.11759952583931854</v>
      </c>
      <c r="I77" s="2">
        <v>627153.07487999997</v>
      </c>
      <c r="J77" s="3">
        <f t="shared" si="6"/>
        <v>0.16145763260329216</v>
      </c>
      <c r="K77" s="2">
        <v>4465133.5080199996</v>
      </c>
      <c r="L77" s="2">
        <v>4585795.8137100004</v>
      </c>
      <c r="M77" s="3">
        <f t="shared" si="7"/>
        <v>2.7023224607567675E-2</v>
      </c>
    </row>
    <row r="78" spans="1:13" x14ac:dyDescent="0.25">
      <c r="A78" s="1" t="s">
        <v>191</v>
      </c>
      <c r="C78" s="2">
        <v>0</v>
      </c>
      <c r="D78" s="2">
        <v>0</v>
      </c>
      <c r="E78" s="3" t="str">
        <f t="shared" si="4"/>
        <v/>
      </c>
      <c r="F78" s="2">
        <v>13.428649999999999</v>
      </c>
      <c r="G78" s="2">
        <v>0</v>
      </c>
      <c r="H78" s="3">
        <f t="shared" si="5"/>
        <v>-1</v>
      </c>
      <c r="I78" s="2">
        <v>0</v>
      </c>
      <c r="J78" s="3" t="str">
        <f t="shared" si="6"/>
        <v/>
      </c>
      <c r="K78" s="2">
        <v>58.256219999999999</v>
      </c>
      <c r="L78" s="2">
        <v>32.838560000000001</v>
      </c>
      <c r="M78" s="3">
        <f t="shared" si="7"/>
        <v>-0.43630808864701487</v>
      </c>
    </row>
    <row r="79" spans="1:13" x14ac:dyDescent="0.25">
      <c r="A79" s="1" t="s">
        <v>58</v>
      </c>
      <c r="C79" s="2">
        <v>152.55690000000001</v>
      </c>
      <c r="D79" s="2">
        <v>99.302289999999999</v>
      </c>
      <c r="E79" s="3">
        <f t="shared" si="4"/>
        <v>-0.34908031036288756</v>
      </c>
      <c r="F79" s="2">
        <v>387.52888999999999</v>
      </c>
      <c r="G79" s="2">
        <v>881.83336999999995</v>
      </c>
      <c r="H79" s="3">
        <f t="shared" si="5"/>
        <v>1.275529367629856</v>
      </c>
      <c r="I79" s="2">
        <v>496.64332999999999</v>
      </c>
      <c r="J79" s="3">
        <f t="shared" si="6"/>
        <v>0.77558685827915963</v>
      </c>
      <c r="K79" s="2">
        <v>3292.1634399999998</v>
      </c>
      <c r="L79" s="2">
        <v>4246.1602499999999</v>
      </c>
      <c r="M79" s="3">
        <f t="shared" si="7"/>
        <v>0.28977808282811135</v>
      </c>
    </row>
    <row r="80" spans="1:13" x14ac:dyDescent="0.25">
      <c r="A80" s="1" t="s">
        <v>190</v>
      </c>
      <c r="C80" s="2">
        <v>113.67427000000001</v>
      </c>
      <c r="D80" s="2">
        <v>160.08473000000001</v>
      </c>
      <c r="E80" s="3">
        <f t="shared" si="4"/>
        <v>0.4082758569727345</v>
      </c>
      <c r="F80" s="2">
        <v>2633.7892299999999</v>
      </c>
      <c r="G80" s="2">
        <v>4123.1966400000001</v>
      </c>
      <c r="H80" s="3">
        <f t="shared" si="5"/>
        <v>0.56549984829272026</v>
      </c>
      <c r="I80" s="2">
        <v>4365.5336699999998</v>
      </c>
      <c r="J80" s="3">
        <f t="shared" si="6"/>
        <v>-5.5511433038609392E-2</v>
      </c>
      <c r="K80" s="2">
        <v>16785.333859999999</v>
      </c>
      <c r="L80" s="2">
        <v>44338.47032</v>
      </c>
      <c r="M80" s="3">
        <f t="shared" si="7"/>
        <v>1.641500651092799</v>
      </c>
    </row>
    <row r="81" spans="1:13" x14ac:dyDescent="0.25">
      <c r="A81" s="1" t="s">
        <v>189</v>
      </c>
      <c r="C81" s="2">
        <v>65.236509999999996</v>
      </c>
      <c r="D81" s="2">
        <v>73.766109999999998</v>
      </c>
      <c r="E81" s="3">
        <f t="shared" si="4"/>
        <v>0.13074887053277373</v>
      </c>
      <c r="F81" s="2">
        <v>4626.9929499999998</v>
      </c>
      <c r="G81" s="2">
        <v>3218.65265</v>
      </c>
      <c r="H81" s="3">
        <f t="shared" si="5"/>
        <v>-0.30437485321865465</v>
      </c>
      <c r="I81" s="2">
        <v>3258.5858499999999</v>
      </c>
      <c r="J81" s="3">
        <f t="shared" si="6"/>
        <v>-1.2254763826461734E-2</v>
      </c>
      <c r="K81" s="2">
        <v>29294.83108</v>
      </c>
      <c r="L81" s="2">
        <v>28961.848730000002</v>
      </c>
      <c r="M81" s="3">
        <f t="shared" si="7"/>
        <v>-1.136659054597966E-2</v>
      </c>
    </row>
    <row r="82" spans="1:13" x14ac:dyDescent="0.25">
      <c r="A82" s="1" t="s">
        <v>57</v>
      </c>
      <c r="C82" s="2">
        <v>354.95929000000001</v>
      </c>
      <c r="D82" s="2">
        <v>2788.1769300000001</v>
      </c>
      <c r="E82" s="3">
        <f t="shared" si="4"/>
        <v>6.8549202924087433</v>
      </c>
      <c r="F82" s="2">
        <v>24641.706450000001</v>
      </c>
      <c r="G82" s="2">
        <v>28800.664110000002</v>
      </c>
      <c r="H82" s="3">
        <f t="shared" si="5"/>
        <v>0.16877717736143238</v>
      </c>
      <c r="I82" s="2">
        <v>33578.888919999998</v>
      </c>
      <c r="J82" s="3">
        <f t="shared" si="6"/>
        <v>-0.142298478707377</v>
      </c>
      <c r="K82" s="2">
        <v>153329.27781</v>
      </c>
      <c r="L82" s="2">
        <v>184905.69696</v>
      </c>
      <c r="M82" s="3">
        <f t="shared" si="7"/>
        <v>0.20593861525343082</v>
      </c>
    </row>
    <row r="83" spans="1:13" x14ac:dyDescent="0.25">
      <c r="A83" s="1" t="s">
        <v>188</v>
      </c>
      <c r="C83" s="2">
        <v>13.80817</v>
      </c>
      <c r="D83" s="2">
        <v>2.7786</v>
      </c>
      <c r="E83" s="3">
        <f t="shared" si="4"/>
        <v>-0.79877130713193711</v>
      </c>
      <c r="F83" s="2">
        <v>546.82854999999995</v>
      </c>
      <c r="G83" s="2">
        <v>735.74455</v>
      </c>
      <c r="H83" s="3">
        <f t="shared" si="5"/>
        <v>0.34547574372259837</v>
      </c>
      <c r="I83" s="2">
        <v>432.36880000000002</v>
      </c>
      <c r="J83" s="3">
        <f t="shared" si="6"/>
        <v>0.70165967109560157</v>
      </c>
      <c r="K83" s="2">
        <v>4171.1356100000003</v>
      </c>
      <c r="L83" s="2">
        <v>11204.255230000001</v>
      </c>
      <c r="M83" s="3">
        <f t="shared" si="7"/>
        <v>1.686140245150169</v>
      </c>
    </row>
    <row r="84" spans="1:13" x14ac:dyDescent="0.25">
      <c r="A84" s="1" t="s">
        <v>187</v>
      </c>
      <c r="C84" s="2">
        <v>260.94693999999998</v>
      </c>
      <c r="D84" s="2">
        <v>394.17433999999997</v>
      </c>
      <c r="E84" s="3">
        <f t="shared" si="4"/>
        <v>0.51055360143330297</v>
      </c>
      <c r="F84" s="2">
        <v>10843.622450000001</v>
      </c>
      <c r="G84" s="2">
        <v>9884.78838</v>
      </c>
      <c r="H84" s="3">
        <f t="shared" si="5"/>
        <v>-8.8423778531684372E-2</v>
      </c>
      <c r="I84" s="2">
        <v>8423.3150800000003</v>
      </c>
      <c r="J84" s="3">
        <f t="shared" si="6"/>
        <v>0.17350333997003942</v>
      </c>
      <c r="K84" s="2">
        <v>58969.061719999998</v>
      </c>
      <c r="L84" s="2">
        <v>78806.265050000002</v>
      </c>
      <c r="M84" s="3">
        <f t="shared" si="7"/>
        <v>0.33640018598552679</v>
      </c>
    </row>
    <row r="85" spans="1:13" x14ac:dyDescent="0.25">
      <c r="A85" s="1" t="s">
        <v>186</v>
      </c>
      <c r="C85" s="2">
        <v>0</v>
      </c>
      <c r="D85" s="2">
        <v>0</v>
      </c>
      <c r="E85" s="3" t="str">
        <f t="shared" si="4"/>
        <v/>
      </c>
      <c r="F85" s="2">
        <v>387.22291000000001</v>
      </c>
      <c r="G85" s="2">
        <v>156.29390000000001</v>
      </c>
      <c r="H85" s="3">
        <f t="shared" si="5"/>
        <v>-0.59637228076200344</v>
      </c>
      <c r="I85" s="2">
        <v>220.25674000000001</v>
      </c>
      <c r="J85" s="3">
        <f t="shared" si="6"/>
        <v>-0.29040128352031358</v>
      </c>
      <c r="K85" s="2">
        <v>2141.6941499999998</v>
      </c>
      <c r="L85" s="2">
        <v>1328.8835899999999</v>
      </c>
      <c r="M85" s="3">
        <f t="shared" si="7"/>
        <v>-0.37951757023756172</v>
      </c>
    </row>
    <row r="86" spans="1:13" x14ac:dyDescent="0.25">
      <c r="A86" s="1" t="s">
        <v>185</v>
      </c>
      <c r="C86" s="2">
        <v>8.6460600000000003</v>
      </c>
      <c r="D86" s="2">
        <v>0</v>
      </c>
      <c r="E86" s="3">
        <f t="shared" si="4"/>
        <v>-1</v>
      </c>
      <c r="F86" s="2">
        <v>278.26346000000001</v>
      </c>
      <c r="G86" s="2">
        <v>0</v>
      </c>
      <c r="H86" s="3">
        <f t="shared" si="5"/>
        <v>-1</v>
      </c>
      <c r="I86" s="2">
        <v>96.77243</v>
      </c>
      <c r="J86" s="3">
        <f t="shared" si="6"/>
        <v>-1</v>
      </c>
      <c r="K86" s="2">
        <v>766.75603999999998</v>
      </c>
      <c r="L86" s="2">
        <v>484.08497999999997</v>
      </c>
      <c r="M86" s="3">
        <f t="shared" si="7"/>
        <v>-0.36865840665565541</v>
      </c>
    </row>
    <row r="87" spans="1:13" x14ac:dyDescent="0.25">
      <c r="A87" s="1" t="s">
        <v>56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40.463000000000001</v>
      </c>
      <c r="H87" s="3" t="str">
        <f t="shared" si="5"/>
        <v/>
      </c>
      <c r="I87" s="2">
        <v>0</v>
      </c>
      <c r="J87" s="3" t="str">
        <f t="shared" si="6"/>
        <v/>
      </c>
      <c r="K87" s="2">
        <v>22.855630000000001</v>
      </c>
      <c r="L87" s="2">
        <v>40.463000000000001</v>
      </c>
      <c r="M87" s="3">
        <f t="shared" si="7"/>
        <v>0.77037342659117236</v>
      </c>
    </row>
    <row r="88" spans="1:13" x14ac:dyDescent="0.25">
      <c r="A88" s="1" t="s">
        <v>55</v>
      </c>
      <c r="C88" s="2">
        <v>0</v>
      </c>
      <c r="D88" s="2">
        <v>0</v>
      </c>
      <c r="E88" s="3" t="str">
        <f t="shared" si="4"/>
        <v/>
      </c>
      <c r="F88" s="2">
        <v>86.182209999999998</v>
      </c>
      <c r="G88" s="2">
        <v>356.75481000000002</v>
      </c>
      <c r="H88" s="3">
        <f t="shared" si="5"/>
        <v>3.1395412115795134</v>
      </c>
      <c r="I88" s="2">
        <v>190.36464000000001</v>
      </c>
      <c r="J88" s="3">
        <f t="shared" si="6"/>
        <v>0.87406027716071644</v>
      </c>
      <c r="K88" s="2">
        <v>763.08835999999997</v>
      </c>
      <c r="L88" s="2">
        <v>965.79836</v>
      </c>
      <c r="M88" s="3">
        <f t="shared" si="7"/>
        <v>0.26564420403424838</v>
      </c>
    </row>
    <row r="89" spans="1:13" x14ac:dyDescent="0.25">
      <c r="A89" s="1" t="s">
        <v>184</v>
      </c>
      <c r="C89" s="2">
        <v>67.533330000000007</v>
      </c>
      <c r="D89" s="2">
        <v>193.11313000000001</v>
      </c>
      <c r="E89" s="3">
        <f t="shared" si="4"/>
        <v>1.8595232902035188</v>
      </c>
      <c r="F89" s="2">
        <v>2435.08248</v>
      </c>
      <c r="G89" s="2">
        <v>7221.95046</v>
      </c>
      <c r="H89" s="3">
        <f t="shared" si="5"/>
        <v>1.965792953345876</v>
      </c>
      <c r="I89" s="2">
        <v>3739.2146699999998</v>
      </c>
      <c r="J89" s="3">
        <f t="shared" si="6"/>
        <v>0.93140835639693309</v>
      </c>
      <c r="K89" s="2">
        <v>24276.037990000001</v>
      </c>
      <c r="L89" s="2">
        <v>32789.538869999997</v>
      </c>
      <c r="M89" s="3">
        <f t="shared" si="7"/>
        <v>0.3506956482563981</v>
      </c>
    </row>
    <row r="90" spans="1:13" x14ac:dyDescent="0.25">
      <c r="A90" s="1" t="s">
        <v>54</v>
      </c>
      <c r="C90" s="2">
        <v>158.91830999999999</v>
      </c>
      <c r="D90" s="2">
        <v>187.65529000000001</v>
      </c>
      <c r="E90" s="3">
        <f t="shared" si="4"/>
        <v>0.18082862824302626</v>
      </c>
      <c r="F90" s="2">
        <v>1755.2884300000001</v>
      </c>
      <c r="G90" s="2">
        <v>2386.6134400000001</v>
      </c>
      <c r="H90" s="3">
        <f t="shared" si="5"/>
        <v>0.35967023949448573</v>
      </c>
      <c r="I90" s="2">
        <v>1604.6736599999999</v>
      </c>
      <c r="J90" s="3">
        <f t="shared" si="6"/>
        <v>0.48728897313613295</v>
      </c>
      <c r="K90" s="2">
        <v>13748.08627</v>
      </c>
      <c r="L90" s="2">
        <v>17115.764620000002</v>
      </c>
      <c r="M90" s="3">
        <f t="shared" si="7"/>
        <v>0.24495615490489664</v>
      </c>
    </row>
    <row r="91" spans="1:13" x14ac:dyDescent="0.25">
      <c r="A91" s="1" t="s">
        <v>183</v>
      </c>
      <c r="C91" s="2">
        <v>2878.1693599999999</v>
      </c>
      <c r="D91" s="2">
        <v>1778.0409099999999</v>
      </c>
      <c r="E91" s="3">
        <f t="shared" si="4"/>
        <v>-0.38223200666690438</v>
      </c>
      <c r="F91" s="2">
        <v>44888.665840000001</v>
      </c>
      <c r="G91" s="2">
        <v>51557.269809999998</v>
      </c>
      <c r="H91" s="3">
        <f t="shared" si="5"/>
        <v>0.14855874740785113</v>
      </c>
      <c r="I91" s="2">
        <v>28718.255969999998</v>
      </c>
      <c r="J91" s="3">
        <f t="shared" si="6"/>
        <v>0.79527858042140021</v>
      </c>
      <c r="K91" s="2">
        <v>297952.06365000003</v>
      </c>
      <c r="L91" s="2">
        <v>318104.42330000002</v>
      </c>
      <c r="M91" s="3">
        <f t="shared" si="7"/>
        <v>6.7636247935750848E-2</v>
      </c>
    </row>
    <row r="92" spans="1:13" x14ac:dyDescent="0.25">
      <c r="A92" s="1" t="s">
        <v>182</v>
      </c>
      <c r="C92" s="2">
        <v>0</v>
      </c>
      <c r="D92" s="2">
        <v>11.583410000000001</v>
      </c>
      <c r="E92" s="3" t="str">
        <f t="shared" si="4"/>
        <v/>
      </c>
      <c r="F92" s="2">
        <v>0</v>
      </c>
      <c r="G92" s="2">
        <v>16.5063</v>
      </c>
      <c r="H92" s="3" t="str">
        <f t="shared" si="5"/>
        <v/>
      </c>
      <c r="I92" s="2">
        <v>11.663550000000001</v>
      </c>
      <c r="J92" s="3">
        <f t="shared" si="6"/>
        <v>0.41520377586583823</v>
      </c>
      <c r="K92" s="2">
        <v>29.966480000000001</v>
      </c>
      <c r="L92" s="2">
        <v>88.077730000000003</v>
      </c>
      <c r="M92" s="3">
        <f t="shared" si="7"/>
        <v>1.9392084088621688</v>
      </c>
    </row>
    <row r="93" spans="1:13" x14ac:dyDescent="0.25">
      <c r="A93" s="1" t="s">
        <v>181</v>
      </c>
      <c r="C93" s="2">
        <v>2417.4699300000002</v>
      </c>
      <c r="D93" s="2">
        <v>1692.7460000000001</v>
      </c>
      <c r="E93" s="3">
        <f t="shared" si="4"/>
        <v>-0.2997861197801952</v>
      </c>
      <c r="F93" s="2">
        <v>62816.311159999997</v>
      </c>
      <c r="G93" s="2">
        <v>42118.88265</v>
      </c>
      <c r="H93" s="3">
        <f t="shared" si="5"/>
        <v>-0.32949130771594326</v>
      </c>
      <c r="I93" s="2">
        <v>35266.089979999997</v>
      </c>
      <c r="J93" s="3">
        <f t="shared" si="6"/>
        <v>0.19431676927854324</v>
      </c>
      <c r="K93" s="2">
        <v>346977.95257000002</v>
      </c>
      <c r="L93" s="2">
        <v>309132.76117000001</v>
      </c>
      <c r="M93" s="3">
        <f t="shared" si="7"/>
        <v>-0.10907088222663097</v>
      </c>
    </row>
    <row r="94" spans="1:13" x14ac:dyDescent="0.25">
      <c r="A94" s="1" t="s">
        <v>53</v>
      </c>
      <c r="C94" s="2">
        <v>0</v>
      </c>
      <c r="D94" s="2">
        <v>0</v>
      </c>
      <c r="E94" s="3" t="str">
        <f t="shared" si="4"/>
        <v/>
      </c>
      <c r="F94" s="2">
        <v>558.32132000000001</v>
      </c>
      <c r="G94" s="2">
        <v>397.75765000000001</v>
      </c>
      <c r="H94" s="3">
        <f t="shared" si="5"/>
        <v>-0.28758291014213822</v>
      </c>
      <c r="I94" s="2">
        <v>116.55546</v>
      </c>
      <c r="J94" s="3">
        <f t="shared" si="6"/>
        <v>2.4126041800186799</v>
      </c>
      <c r="K94" s="2">
        <v>1581.6671899999999</v>
      </c>
      <c r="L94" s="2">
        <v>1600.7026499999999</v>
      </c>
      <c r="M94" s="3">
        <f t="shared" si="7"/>
        <v>1.2035060296091693E-2</v>
      </c>
    </row>
    <row r="95" spans="1:13" x14ac:dyDescent="0.25">
      <c r="A95" s="1" t="s">
        <v>52</v>
      </c>
      <c r="C95" s="2">
        <v>4586.6107499999998</v>
      </c>
      <c r="D95" s="2">
        <v>6559.4812499999998</v>
      </c>
      <c r="E95" s="3">
        <f t="shared" si="4"/>
        <v>0.43013689356569018</v>
      </c>
      <c r="F95" s="2">
        <v>109945.1171</v>
      </c>
      <c r="G95" s="2">
        <v>130710.64035</v>
      </c>
      <c r="H95" s="3">
        <f t="shared" si="5"/>
        <v>0.18887171888782306</v>
      </c>
      <c r="I95" s="2">
        <v>91201.749360000002</v>
      </c>
      <c r="J95" s="3">
        <f t="shared" si="6"/>
        <v>0.43320321449149879</v>
      </c>
      <c r="K95" s="2">
        <v>748938.76532000001</v>
      </c>
      <c r="L95" s="2">
        <v>772411.89226999995</v>
      </c>
      <c r="M95" s="3">
        <f t="shared" si="7"/>
        <v>3.1341850678500371E-2</v>
      </c>
    </row>
    <row r="96" spans="1:13" x14ac:dyDescent="0.25">
      <c r="A96" s="1" t="s">
        <v>180</v>
      </c>
      <c r="C96" s="2">
        <v>68.943600000000004</v>
      </c>
      <c r="D96" s="2">
        <v>73.197119999999998</v>
      </c>
      <c r="E96" s="3">
        <f t="shared" si="4"/>
        <v>6.1695646876577248E-2</v>
      </c>
      <c r="F96" s="2">
        <v>8477.28809</v>
      </c>
      <c r="G96" s="2">
        <v>6599.6000700000004</v>
      </c>
      <c r="H96" s="3">
        <f t="shared" si="5"/>
        <v>-0.22149630873285553</v>
      </c>
      <c r="I96" s="2">
        <v>5503.18505</v>
      </c>
      <c r="J96" s="3">
        <f t="shared" si="6"/>
        <v>0.19923280973442825</v>
      </c>
      <c r="K96" s="2">
        <v>62811.174570000003</v>
      </c>
      <c r="L96" s="2">
        <v>78650.09779</v>
      </c>
      <c r="M96" s="3">
        <f t="shared" si="7"/>
        <v>0.25216728278736911</v>
      </c>
    </row>
    <row r="97" spans="1:13" x14ac:dyDescent="0.25">
      <c r="A97" s="1" t="s">
        <v>51</v>
      </c>
      <c r="C97" s="2">
        <v>946.06836999999996</v>
      </c>
      <c r="D97" s="2">
        <v>1375.9236900000001</v>
      </c>
      <c r="E97" s="3">
        <f t="shared" si="4"/>
        <v>0.45435967804314203</v>
      </c>
      <c r="F97" s="2">
        <v>29791.2994</v>
      </c>
      <c r="G97" s="2">
        <v>34403.804040000003</v>
      </c>
      <c r="H97" s="3">
        <f t="shared" si="5"/>
        <v>0.1548272392576473</v>
      </c>
      <c r="I97" s="2">
        <v>21281.904750000002</v>
      </c>
      <c r="J97" s="3">
        <f t="shared" si="6"/>
        <v>0.61657541672814786</v>
      </c>
      <c r="K97" s="2">
        <v>250132.56993</v>
      </c>
      <c r="L97" s="2">
        <v>245069.03161999999</v>
      </c>
      <c r="M97" s="3">
        <f t="shared" si="7"/>
        <v>-2.0243418565671134E-2</v>
      </c>
    </row>
    <row r="98" spans="1:13" x14ac:dyDescent="0.25">
      <c r="A98" s="1" t="s">
        <v>179</v>
      </c>
      <c r="C98" s="2">
        <v>5783.1409800000001</v>
      </c>
      <c r="D98" s="2">
        <v>4147.7682699999996</v>
      </c>
      <c r="E98" s="3">
        <f t="shared" si="4"/>
        <v>-0.2827827845898373</v>
      </c>
      <c r="F98" s="2">
        <v>121430.42821</v>
      </c>
      <c r="G98" s="2">
        <v>91705.877049999996</v>
      </c>
      <c r="H98" s="3">
        <f t="shared" si="5"/>
        <v>-0.2447866782499919</v>
      </c>
      <c r="I98" s="2">
        <v>57390.758309999997</v>
      </c>
      <c r="J98" s="3">
        <f t="shared" si="6"/>
        <v>0.59792063653601857</v>
      </c>
      <c r="K98" s="2">
        <v>684653.71501000004</v>
      </c>
      <c r="L98" s="2">
        <v>614914.10910999996</v>
      </c>
      <c r="M98" s="3">
        <f t="shared" si="7"/>
        <v>-0.10186113705522137</v>
      </c>
    </row>
    <row r="99" spans="1:13" x14ac:dyDescent="0.25">
      <c r="A99" s="1" t="s">
        <v>50</v>
      </c>
      <c r="C99" s="2">
        <v>13464.98589</v>
      </c>
      <c r="D99" s="2">
        <v>33989.432540000002</v>
      </c>
      <c r="E99" s="3">
        <f t="shared" si="4"/>
        <v>1.5242828189848181</v>
      </c>
      <c r="F99" s="2">
        <v>355304.88186000002</v>
      </c>
      <c r="G99" s="2">
        <v>582455.49453000003</v>
      </c>
      <c r="H99" s="3">
        <f t="shared" si="5"/>
        <v>0.63931182560982558</v>
      </c>
      <c r="I99" s="2">
        <v>448526.49544000003</v>
      </c>
      <c r="J99" s="3">
        <f t="shared" si="6"/>
        <v>0.29859774272335238</v>
      </c>
      <c r="K99" s="2">
        <v>2763811.75715</v>
      </c>
      <c r="L99" s="2">
        <v>3085716.4206099999</v>
      </c>
      <c r="M99" s="3">
        <f t="shared" si="7"/>
        <v>0.11647126929944873</v>
      </c>
    </row>
    <row r="100" spans="1:13" x14ac:dyDescent="0.25">
      <c r="A100" s="1" t="s">
        <v>49</v>
      </c>
      <c r="C100" s="2">
        <v>71.813000000000002</v>
      </c>
      <c r="D100" s="2">
        <v>0</v>
      </c>
      <c r="E100" s="3">
        <f t="shared" si="4"/>
        <v>-1</v>
      </c>
      <c r="F100" s="2">
        <v>6060.7099099999996</v>
      </c>
      <c r="G100" s="2">
        <v>395.38792000000001</v>
      </c>
      <c r="H100" s="3">
        <f t="shared" si="5"/>
        <v>-0.9347621110610127</v>
      </c>
      <c r="I100" s="2">
        <v>1143.7630099999999</v>
      </c>
      <c r="J100" s="3">
        <f t="shared" si="6"/>
        <v>-0.65430957589719574</v>
      </c>
      <c r="K100" s="2">
        <v>13868.819009999999</v>
      </c>
      <c r="L100" s="2">
        <v>7945.4648900000002</v>
      </c>
      <c r="M100" s="3">
        <f t="shared" si="7"/>
        <v>-0.42709866757429116</v>
      </c>
    </row>
    <row r="101" spans="1:13" x14ac:dyDescent="0.25">
      <c r="A101" s="1" t="s">
        <v>178</v>
      </c>
      <c r="C101" s="2">
        <v>1746.3560299999999</v>
      </c>
      <c r="D101" s="2">
        <v>2051.3476900000001</v>
      </c>
      <c r="E101" s="3">
        <f t="shared" si="4"/>
        <v>0.17464460554472394</v>
      </c>
      <c r="F101" s="2">
        <v>43784.682529999998</v>
      </c>
      <c r="G101" s="2">
        <v>104675.28668</v>
      </c>
      <c r="H101" s="3">
        <f t="shared" si="5"/>
        <v>1.3906827829179651</v>
      </c>
      <c r="I101" s="2">
        <v>33347.706010000002</v>
      </c>
      <c r="J101" s="3">
        <f t="shared" si="6"/>
        <v>2.1389051663287106</v>
      </c>
      <c r="K101" s="2">
        <v>372760.45656999998</v>
      </c>
      <c r="L101" s="2">
        <v>385555.39402000001</v>
      </c>
      <c r="M101" s="3">
        <f t="shared" si="7"/>
        <v>3.4324825030353834E-2</v>
      </c>
    </row>
    <row r="102" spans="1:13" x14ac:dyDescent="0.25">
      <c r="A102" s="1" t="s">
        <v>48</v>
      </c>
      <c r="C102" s="2">
        <v>26657.75259</v>
      </c>
      <c r="D102" s="2">
        <v>27764.820489999998</v>
      </c>
      <c r="E102" s="3">
        <f t="shared" si="4"/>
        <v>4.1528928451953773E-2</v>
      </c>
      <c r="F102" s="2">
        <v>602893.56813999999</v>
      </c>
      <c r="G102" s="2">
        <v>662056.38465000002</v>
      </c>
      <c r="H102" s="3">
        <f t="shared" si="5"/>
        <v>9.8131444149461622E-2</v>
      </c>
      <c r="I102" s="2">
        <v>429906.41707999998</v>
      </c>
      <c r="J102" s="3">
        <f t="shared" si="6"/>
        <v>0.54000116850267887</v>
      </c>
      <c r="K102" s="2">
        <v>4024655.57412</v>
      </c>
      <c r="L102" s="2">
        <v>4129919.2469799998</v>
      </c>
      <c r="M102" s="3">
        <f t="shared" si="7"/>
        <v>2.615470340788506E-2</v>
      </c>
    </row>
    <row r="103" spans="1:13" x14ac:dyDescent="0.25">
      <c r="A103" s="1" t="s">
        <v>177</v>
      </c>
      <c r="C103" s="2">
        <v>8136.9189299999998</v>
      </c>
      <c r="D103" s="2">
        <v>10328.01161</v>
      </c>
      <c r="E103" s="3">
        <f t="shared" si="4"/>
        <v>0.26927792925669469</v>
      </c>
      <c r="F103" s="2">
        <v>191796.69375000001</v>
      </c>
      <c r="G103" s="2">
        <v>220297.95701000001</v>
      </c>
      <c r="H103" s="3">
        <f t="shared" si="5"/>
        <v>0.14860143156143435</v>
      </c>
      <c r="I103" s="2">
        <v>154904.08600000001</v>
      </c>
      <c r="J103" s="3">
        <f t="shared" si="6"/>
        <v>0.42215717285856491</v>
      </c>
      <c r="K103" s="2">
        <v>1494097.36521</v>
      </c>
      <c r="L103" s="2">
        <v>1390992.7336200001</v>
      </c>
      <c r="M103" s="3">
        <f t="shared" si="7"/>
        <v>-6.9007973637319253E-2</v>
      </c>
    </row>
    <row r="104" spans="1:13" x14ac:dyDescent="0.25">
      <c r="A104" s="1" t="s">
        <v>47</v>
      </c>
      <c r="C104" s="2">
        <v>914.53333999999995</v>
      </c>
      <c r="D104" s="2">
        <v>1874.1059299999999</v>
      </c>
      <c r="E104" s="3">
        <f t="shared" si="4"/>
        <v>1.0492483412359794</v>
      </c>
      <c r="F104" s="2">
        <v>37885.774830000002</v>
      </c>
      <c r="G104" s="2">
        <v>51447.20289</v>
      </c>
      <c r="H104" s="3">
        <f t="shared" si="5"/>
        <v>0.35795567388689986</v>
      </c>
      <c r="I104" s="2">
        <v>32126.070230000001</v>
      </c>
      <c r="J104" s="3">
        <f t="shared" si="6"/>
        <v>0.60141600020401875</v>
      </c>
      <c r="K104" s="2">
        <v>296372.38066000002</v>
      </c>
      <c r="L104" s="2">
        <v>345163.02418000001</v>
      </c>
      <c r="M104" s="3">
        <f t="shared" si="7"/>
        <v>0.16462614839934386</v>
      </c>
    </row>
    <row r="105" spans="1:13" x14ac:dyDescent="0.25">
      <c r="A105" s="1" t="s">
        <v>46</v>
      </c>
      <c r="C105" s="2">
        <v>24341.567019999999</v>
      </c>
      <c r="D105" s="2">
        <v>41472.92527</v>
      </c>
      <c r="E105" s="3">
        <f t="shared" si="4"/>
        <v>0.70379027923404425</v>
      </c>
      <c r="F105" s="2">
        <v>622011.12847999996</v>
      </c>
      <c r="G105" s="2">
        <v>646624.36693999998</v>
      </c>
      <c r="H105" s="3">
        <f t="shared" si="5"/>
        <v>3.9570414954065214E-2</v>
      </c>
      <c r="I105" s="2">
        <v>448146.31371000002</v>
      </c>
      <c r="J105" s="3">
        <f t="shared" si="6"/>
        <v>0.44288672506728921</v>
      </c>
      <c r="K105" s="2">
        <v>4498380.0735799996</v>
      </c>
      <c r="L105" s="2">
        <v>4629552.8120400002</v>
      </c>
      <c r="M105" s="3">
        <f t="shared" si="7"/>
        <v>2.9159994556797741E-2</v>
      </c>
    </row>
    <row r="106" spans="1:13" x14ac:dyDescent="0.25">
      <c r="A106" s="1" t="s">
        <v>45</v>
      </c>
      <c r="C106" s="2">
        <v>10768.887640000001</v>
      </c>
      <c r="D106" s="2">
        <v>17213.017489999998</v>
      </c>
      <c r="E106" s="3">
        <f t="shared" si="4"/>
        <v>0.59840255237355211</v>
      </c>
      <c r="F106" s="2">
        <v>301131.62640000001</v>
      </c>
      <c r="G106" s="2">
        <v>425863.81946999999</v>
      </c>
      <c r="H106" s="3">
        <f t="shared" si="5"/>
        <v>0.41421153454109594</v>
      </c>
      <c r="I106" s="2">
        <v>225979.11705</v>
      </c>
      <c r="J106" s="3">
        <f t="shared" si="6"/>
        <v>0.88452731840603493</v>
      </c>
      <c r="K106" s="2">
        <v>2241847.5411200002</v>
      </c>
      <c r="L106" s="2">
        <v>2504738.8489299999</v>
      </c>
      <c r="M106" s="3">
        <f t="shared" si="7"/>
        <v>0.11726547099570483</v>
      </c>
    </row>
    <row r="107" spans="1:13" x14ac:dyDescent="0.25">
      <c r="A107" s="1" t="s">
        <v>176</v>
      </c>
      <c r="C107" s="2">
        <v>1206.45496</v>
      </c>
      <c r="D107" s="2">
        <v>1030.67488</v>
      </c>
      <c r="E107" s="3">
        <f t="shared" si="4"/>
        <v>-0.14569966209099094</v>
      </c>
      <c r="F107" s="2">
        <v>19808.686880000001</v>
      </c>
      <c r="G107" s="2">
        <v>20486.28845</v>
      </c>
      <c r="H107" s="3">
        <f t="shared" si="5"/>
        <v>3.4207293704265895E-2</v>
      </c>
      <c r="I107" s="2">
        <v>69450.915380000006</v>
      </c>
      <c r="J107" s="3">
        <f t="shared" si="6"/>
        <v>-0.70502493253099008</v>
      </c>
      <c r="K107" s="2">
        <v>128754.11072</v>
      </c>
      <c r="L107" s="2">
        <v>167115.65007</v>
      </c>
      <c r="M107" s="3">
        <f t="shared" si="7"/>
        <v>0.29794419095033309</v>
      </c>
    </row>
    <row r="108" spans="1:13" x14ac:dyDescent="0.25">
      <c r="A108" s="1" t="s">
        <v>44</v>
      </c>
      <c r="C108" s="2">
        <v>4254.5446899999997</v>
      </c>
      <c r="D108" s="2">
        <v>3207.1464999999998</v>
      </c>
      <c r="E108" s="3">
        <f t="shared" si="4"/>
        <v>-0.24618337949577396</v>
      </c>
      <c r="F108" s="2">
        <v>119196.06852</v>
      </c>
      <c r="G108" s="2">
        <v>126776.08461999999</v>
      </c>
      <c r="H108" s="3">
        <f t="shared" si="5"/>
        <v>6.3592836526551455E-2</v>
      </c>
      <c r="I108" s="2">
        <v>81510.955470000001</v>
      </c>
      <c r="J108" s="3">
        <f t="shared" si="6"/>
        <v>0.55532570915157242</v>
      </c>
      <c r="K108" s="2">
        <v>900665.88486999995</v>
      </c>
      <c r="L108" s="2">
        <v>800226.82449000003</v>
      </c>
      <c r="M108" s="3">
        <f t="shared" si="7"/>
        <v>-0.11151644807163652</v>
      </c>
    </row>
    <row r="109" spans="1:13" x14ac:dyDescent="0.25">
      <c r="A109" s="1" t="s">
        <v>43</v>
      </c>
      <c r="C109" s="2">
        <v>1678.6637900000001</v>
      </c>
      <c r="D109" s="2">
        <v>2141.25803</v>
      </c>
      <c r="E109" s="3">
        <f t="shared" si="4"/>
        <v>0.27557289479628322</v>
      </c>
      <c r="F109" s="2">
        <v>64735.000840000001</v>
      </c>
      <c r="G109" s="2">
        <v>118862.58508</v>
      </c>
      <c r="H109" s="3">
        <f t="shared" si="5"/>
        <v>0.83614093670567113</v>
      </c>
      <c r="I109" s="2">
        <v>94644.178660000005</v>
      </c>
      <c r="J109" s="3">
        <f t="shared" si="6"/>
        <v>0.25588902310624162</v>
      </c>
      <c r="K109" s="2">
        <v>616378.63222000003</v>
      </c>
      <c r="L109" s="2">
        <v>548857.86962000001</v>
      </c>
      <c r="M109" s="3">
        <f t="shared" si="7"/>
        <v>-0.10954429480595662</v>
      </c>
    </row>
    <row r="110" spans="1:13" x14ac:dyDescent="0.25">
      <c r="A110" s="1" t="s">
        <v>42</v>
      </c>
      <c r="C110" s="2">
        <v>19177.36087</v>
      </c>
      <c r="D110" s="2">
        <v>38238.433239999998</v>
      </c>
      <c r="E110" s="3">
        <f t="shared" si="4"/>
        <v>0.99393615728523321</v>
      </c>
      <c r="F110" s="2">
        <v>732488.82053999999</v>
      </c>
      <c r="G110" s="2">
        <v>728255.06311999995</v>
      </c>
      <c r="H110" s="3">
        <f t="shared" si="5"/>
        <v>-5.7799618250540252E-3</v>
      </c>
      <c r="I110" s="2">
        <v>608222.35571000003</v>
      </c>
      <c r="J110" s="3">
        <f t="shared" si="6"/>
        <v>0.19735004194293615</v>
      </c>
      <c r="K110" s="2">
        <v>5704629.8662099997</v>
      </c>
      <c r="L110" s="2">
        <v>5371140.7612300003</v>
      </c>
      <c r="M110" s="3">
        <f t="shared" si="7"/>
        <v>-5.8459376471616809E-2</v>
      </c>
    </row>
    <row r="111" spans="1:13" x14ac:dyDescent="0.25">
      <c r="A111" s="1" t="s">
        <v>41</v>
      </c>
      <c r="C111" s="2">
        <v>26.051110000000001</v>
      </c>
      <c r="D111" s="2">
        <v>420.38348999999999</v>
      </c>
      <c r="E111" s="3">
        <f t="shared" si="4"/>
        <v>15.136874398058279</v>
      </c>
      <c r="F111" s="2">
        <v>1703.2691600000001</v>
      </c>
      <c r="G111" s="2">
        <v>2710.0674300000001</v>
      </c>
      <c r="H111" s="3">
        <f t="shared" si="5"/>
        <v>0.59109757497165027</v>
      </c>
      <c r="I111" s="2">
        <v>1381.0428899999999</v>
      </c>
      <c r="J111" s="3">
        <f t="shared" si="6"/>
        <v>0.9623340083232319</v>
      </c>
      <c r="K111" s="2">
        <v>16250.62205</v>
      </c>
      <c r="L111" s="2">
        <v>12657.7662</v>
      </c>
      <c r="M111" s="3">
        <f t="shared" si="7"/>
        <v>-0.2210903581995497</v>
      </c>
    </row>
    <row r="112" spans="1:13" x14ac:dyDescent="0.25">
      <c r="A112" s="1" t="s">
        <v>175</v>
      </c>
      <c r="C112" s="2">
        <v>303.91532999999998</v>
      </c>
      <c r="D112" s="2">
        <v>158.2346</v>
      </c>
      <c r="E112" s="3">
        <f t="shared" si="4"/>
        <v>-0.47934643507453212</v>
      </c>
      <c r="F112" s="2">
        <v>4294.9231399999999</v>
      </c>
      <c r="G112" s="2">
        <v>6465.3270000000002</v>
      </c>
      <c r="H112" s="3">
        <f t="shared" si="5"/>
        <v>0.50534172306515379</v>
      </c>
      <c r="I112" s="2">
        <v>3818.1059300000002</v>
      </c>
      <c r="J112" s="3">
        <f t="shared" si="6"/>
        <v>0.69333358438276749</v>
      </c>
      <c r="K112" s="2">
        <v>21616.68245</v>
      </c>
      <c r="L112" s="2">
        <v>32837.596400000002</v>
      </c>
      <c r="M112" s="3">
        <f t="shared" si="7"/>
        <v>0.51908584843924577</v>
      </c>
    </row>
    <row r="113" spans="1:13" x14ac:dyDescent="0.25">
      <c r="A113" s="1" t="s">
        <v>174</v>
      </c>
      <c r="C113" s="2">
        <v>14.8184</v>
      </c>
      <c r="D113" s="2">
        <v>286.48950000000002</v>
      </c>
      <c r="E113" s="3">
        <f t="shared" si="4"/>
        <v>18.333362576256548</v>
      </c>
      <c r="F113" s="2">
        <v>6118.1016399999999</v>
      </c>
      <c r="G113" s="2">
        <v>8466.9025799999999</v>
      </c>
      <c r="H113" s="3">
        <f t="shared" si="5"/>
        <v>0.38391008816257588</v>
      </c>
      <c r="I113" s="2">
        <v>9871.9112999999998</v>
      </c>
      <c r="J113" s="3">
        <f t="shared" si="6"/>
        <v>-0.14232388007781227</v>
      </c>
      <c r="K113" s="2">
        <v>53455.573620000003</v>
      </c>
      <c r="L113" s="2">
        <v>62354.620869999999</v>
      </c>
      <c r="M113" s="3">
        <f t="shared" si="7"/>
        <v>0.1664755730293106</v>
      </c>
    </row>
    <row r="114" spans="1:13" x14ac:dyDescent="0.25">
      <c r="A114" s="1" t="s">
        <v>173</v>
      </c>
      <c r="C114" s="2">
        <v>2147.1167999999998</v>
      </c>
      <c r="D114" s="2">
        <v>1139.2134000000001</v>
      </c>
      <c r="E114" s="3">
        <f t="shared" si="4"/>
        <v>-0.46942178459970119</v>
      </c>
      <c r="F114" s="2">
        <v>40527.482759999999</v>
      </c>
      <c r="G114" s="2">
        <v>36893.933349999999</v>
      </c>
      <c r="H114" s="3">
        <f t="shared" si="5"/>
        <v>-8.9656429724923825E-2</v>
      </c>
      <c r="I114" s="2">
        <v>27443.765950000001</v>
      </c>
      <c r="J114" s="3">
        <f t="shared" si="6"/>
        <v>0.34434659649908572</v>
      </c>
      <c r="K114" s="2">
        <v>289179.68229999999</v>
      </c>
      <c r="L114" s="2">
        <v>290434.92586999998</v>
      </c>
      <c r="M114" s="3">
        <f t="shared" si="7"/>
        <v>4.3407045751497897E-3</v>
      </c>
    </row>
    <row r="115" spans="1:13" x14ac:dyDescent="0.25">
      <c r="A115" s="1" t="s">
        <v>40</v>
      </c>
      <c r="C115" s="2">
        <v>0</v>
      </c>
      <c r="D115" s="2">
        <v>0</v>
      </c>
      <c r="E115" s="3" t="str">
        <f t="shared" si="4"/>
        <v/>
      </c>
      <c r="F115" s="2">
        <v>1276.4522300000001</v>
      </c>
      <c r="G115" s="2">
        <v>2241.5859</v>
      </c>
      <c r="H115" s="3">
        <f t="shared" si="5"/>
        <v>0.75610637618612642</v>
      </c>
      <c r="I115" s="2">
        <v>1722.2826299999999</v>
      </c>
      <c r="J115" s="3">
        <f t="shared" si="6"/>
        <v>0.30152035499539354</v>
      </c>
      <c r="K115" s="2">
        <v>8662.2118900000005</v>
      </c>
      <c r="L115" s="2">
        <v>11110.01887</v>
      </c>
      <c r="M115" s="3">
        <f t="shared" si="7"/>
        <v>0.28258451895246806</v>
      </c>
    </row>
    <row r="116" spans="1:13" x14ac:dyDescent="0.25">
      <c r="A116" s="1" t="s">
        <v>172</v>
      </c>
      <c r="C116" s="2">
        <v>226.93984</v>
      </c>
      <c r="D116" s="2">
        <v>166.96178</v>
      </c>
      <c r="E116" s="3">
        <f t="shared" si="4"/>
        <v>-0.2642905714571756</v>
      </c>
      <c r="F116" s="2">
        <v>17506.58754</v>
      </c>
      <c r="G116" s="2">
        <v>14032.13731</v>
      </c>
      <c r="H116" s="3">
        <f t="shared" si="5"/>
        <v>-0.19846530467810408</v>
      </c>
      <c r="I116" s="2">
        <v>4933.4462700000004</v>
      </c>
      <c r="J116" s="3">
        <f t="shared" si="6"/>
        <v>1.8442870443990866</v>
      </c>
      <c r="K116" s="2">
        <v>81081.139249999993</v>
      </c>
      <c r="L116" s="2">
        <v>91818.578519999995</v>
      </c>
      <c r="M116" s="3">
        <f t="shared" si="7"/>
        <v>0.13242832265704751</v>
      </c>
    </row>
    <row r="117" spans="1:13" x14ac:dyDescent="0.25">
      <c r="A117" s="1" t="s">
        <v>39</v>
      </c>
      <c r="C117" s="2">
        <v>6743.5173500000001</v>
      </c>
      <c r="D117" s="2">
        <v>5635.1089899999997</v>
      </c>
      <c r="E117" s="3">
        <f t="shared" si="4"/>
        <v>-0.16436650229720251</v>
      </c>
      <c r="F117" s="2">
        <v>162582.20241</v>
      </c>
      <c r="G117" s="2">
        <v>74976.893700000001</v>
      </c>
      <c r="H117" s="3">
        <f t="shared" si="5"/>
        <v>-0.5388370154383616</v>
      </c>
      <c r="I117" s="2">
        <v>41862.741390000003</v>
      </c>
      <c r="J117" s="3">
        <f t="shared" si="6"/>
        <v>0.79101729152191091</v>
      </c>
      <c r="K117" s="2">
        <v>718801.75705000001</v>
      </c>
      <c r="L117" s="2">
        <v>538536.05599000002</v>
      </c>
      <c r="M117" s="3">
        <f t="shared" si="7"/>
        <v>-0.25078639456839924</v>
      </c>
    </row>
    <row r="118" spans="1:13" x14ac:dyDescent="0.25">
      <c r="A118" s="1" t="s">
        <v>38</v>
      </c>
      <c r="C118" s="2">
        <v>56.731059999999999</v>
      </c>
      <c r="D118" s="2">
        <v>340.38022000000001</v>
      </c>
      <c r="E118" s="3">
        <f t="shared" si="4"/>
        <v>4.9998917700462497</v>
      </c>
      <c r="F118" s="2">
        <v>6582.8741499999996</v>
      </c>
      <c r="G118" s="2">
        <v>13496.415580000001</v>
      </c>
      <c r="H118" s="3">
        <f t="shared" si="5"/>
        <v>1.0502314448773111</v>
      </c>
      <c r="I118" s="2">
        <v>9882.3098800000007</v>
      </c>
      <c r="J118" s="3">
        <f t="shared" si="6"/>
        <v>0.36571467034385274</v>
      </c>
      <c r="K118" s="2">
        <v>40798.624210000002</v>
      </c>
      <c r="L118" s="2">
        <v>75044.332030000005</v>
      </c>
      <c r="M118" s="3">
        <f t="shared" si="7"/>
        <v>0.83938388813626119</v>
      </c>
    </row>
    <row r="119" spans="1:13" x14ac:dyDescent="0.25">
      <c r="A119" s="1" t="s">
        <v>171</v>
      </c>
      <c r="C119" s="2">
        <v>2430.3589900000002</v>
      </c>
      <c r="D119" s="2">
        <v>2141.9123500000001</v>
      </c>
      <c r="E119" s="3">
        <f t="shared" si="4"/>
        <v>-0.11868478738608079</v>
      </c>
      <c r="F119" s="2">
        <v>75118.042650000003</v>
      </c>
      <c r="G119" s="2">
        <v>75882.241739999998</v>
      </c>
      <c r="H119" s="3">
        <f t="shared" si="5"/>
        <v>1.0173309407976117E-2</v>
      </c>
      <c r="I119" s="2">
        <v>53723.825239999998</v>
      </c>
      <c r="J119" s="3">
        <f t="shared" si="6"/>
        <v>0.41245046124344076</v>
      </c>
      <c r="K119" s="2">
        <v>563730.37110999995</v>
      </c>
      <c r="L119" s="2">
        <v>652270.71343999996</v>
      </c>
      <c r="M119" s="3">
        <f t="shared" si="7"/>
        <v>0.15706150824491094</v>
      </c>
    </row>
    <row r="120" spans="1:13" x14ac:dyDescent="0.25">
      <c r="A120" s="1" t="s">
        <v>170</v>
      </c>
      <c r="C120" s="2">
        <v>655.21293000000003</v>
      </c>
      <c r="D120" s="2">
        <v>989.81691999999998</v>
      </c>
      <c r="E120" s="3">
        <f t="shared" si="4"/>
        <v>0.51067977245198737</v>
      </c>
      <c r="F120" s="2">
        <v>18245.526259999999</v>
      </c>
      <c r="G120" s="2">
        <v>25364.486830000002</v>
      </c>
      <c r="H120" s="3">
        <f t="shared" si="5"/>
        <v>0.39017567750879456</v>
      </c>
      <c r="I120" s="2">
        <v>22758.81105</v>
      </c>
      <c r="J120" s="3">
        <f t="shared" si="6"/>
        <v>0.11449085693780137</v>
      </c>
      <c r="K120" s="2">
        <v>139130.19886</v>
      </c>
      <c r="L120" s="2">
        <v>147381.18922999999</v>
      </c>
      <c r="M120" s="3">
        <f t="shared" si="7"/>
        <v>5.9304093845956141E-2</v>
      </c>
    </row>
    <row r="121" spans="1:13" x14ac:dyDescent="0.25">
      <c r="A121" s="1" t="s">
        <v>37</v>
      </c>
      <c r="C121" s="2">
        <v>2016.6256699999999</v>
      </c>
      <c r="D121" s="2">
        <v>3174.0183200000001</v>
      </c>
      <c r="E121" s="3">
        <f t="shared" si="4"/>
        <v>0.573925378030123</v>
      </c>
      <c r="F121" s="2">
        <v>64693.246099999997</v>
      </c>
      <c r="G121" s="2">
        <v>87466.736180000007</v>
      </c>
      <c r="H121" s="3">
        <f t="shared" si="5"/>
        <v>0.35202268324575559</v>
      </c>
      <c r="I121" s="2">
        <v>53924.840649999998</v>
      </c>
      <c r="J121" s="3">
        <f t="shared" si="6"/>
        <v>0.62201195452211344</v>
      </c>
      <c r="K121" s="2">
        <v>417026.92346000002</v>
      </c>
      <c r="L121" s="2">
        <v>440271.43923000002</v>
      </c>
      <c r="M121" s="3">
        <f t="shared" si="7"/>
        <v>5.5738645306505186E-2</v>
      </c>
    </row>
    <row r="122" spans="1:13" x14ac:dyDescent="0.25">
      <c r="A122" s="1" t="s">
        <v>169</v>
      </c>
      <c r="C122" s="2">
        <v>665.56916999999999</v>
      </c>
      <c r="D122" s="2">
        <v>708.44722999999999</v>
      </c>
      <c r="E122" s="3">
        <f t="shared" si="4"/>
        <v>6.4423146282451826E-2</v>
      </c>
      <c r="F122" s="2">
        <v>13611.91948</v>
      </c>
      <c r="G122" s="2">
        <v>21185.80716</v>
      </c>
      <c r="H122" s="3">
        <f t="shared" si="5"/>
        <v>0.55641584503407593</v>
      </c>
      <c r="I122" s="2">
        <v>10653.38372</v>
      </c>
      <c r="J122" s="3">
        <f t="shared" si="6"/>
        <v>0.98864583467758549</v>
      </c>
      <c r="K122" s="2">
        <v>87280.711580000003</v>
      </c>
      <c r="L122" s="2">
        <v>128327.96014</v>
      </c>
      <c r="M122" s="3">
        <f t="shared" si="7"/>
        <v>0.47029003106117884</v>
      </c>
    </row>
    <row r="123" spans="1:13" x14ac:dyDescent="0.25">
      <c r="A123" s="1" t="s">
        <v>36</v>
      </c>
      <c r="C123" s="2">
        <v>976.47082</v>
      </c>
      <c r="D123" s="2">
        <v>870.61053000000004</v>
      </c>
      <c r="E123" s="3">
        <f t="shared" si="4"/>
        <v>-0.10841111463013298</v>
      </c>
      <c r="F123" s="2">
        <v>39297.552750000003</v>
      </c>
      <c r="G123" s="2">
        <v>41080.231480000002</v>
      </c>
      <c r="H123" s="3">
        <f t="shared" si="5"/>
        <v>4.5363606770653098E-2</v>
      </c>
      <c r="I123" s="2">
        <v>22482.403259999999</v>
      </c>
      <c r="J123" s="3">
        <f t="shared" si="6"/>
        <v>0.82721709084760908</v>
      </c>
      <c r="K123" s="2">
        <v>217294.35829999999</v>
      </c>
      <c r="L123" s="2">
        <v>205962.87736000001</v>
      </c>
      <c r="M123" s="3">
        <f t="shared" si="7"/>
        <v>-5.2148067849766999E-2</v>
      </c>
    </row>
    <row r="124" spans="1:13" x14ac:dyDescent="0.25">
      <c r="A124" s="1" t="s">
        <v>35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9.8530999999999995</v>
      </c>
      <c r="L124" s="2">
        <v>1.3023199999999999</v>
      </c>
      <c r="M124" s="3">
        <f t="shared" si="7"/>
        <v>-0.86782636936598634</v>
      </c>
    </row>
    <row r="125" spans="1:13" x14ac:dyDescent="0.25">
      <c r="A125" s="1" t="s">
        <v>168</v>
      </c>
      <c r="C125" s="2">
        <v>56.696660000000001</v>
      </c>
      <c r="D125" s="2">
        <v>145.41587999999999</v>
      </c>
      <c r="E125" s="3">
        <f t="shared" si="4"/>
        <v>1.5648050520083543</v>
      </c>
      <c r="F125" s="2">
        <v>3946.5821299999998</v>
      </c>
      <c r="G125" s="2">
        <v>5574.7651400000004</v>
      </c>
      <c r="H125" s="3">
        <f t="shared" si="5"/>
        <v>0.41255520761201048</v>
      </c>
      <c r="I125" s="2">
        <v>20648.374049999999</v>
      </c>
      <c r="J125" s="3">
        <f t="shared" si="6"/>
        <v>-0.73001432817418377</v>
      </c>
      <c r="K125" s="2">
        <v>75336.429539999997</v>
      </c>
      <c r="L125" s="2">
        <v>50502.534740000003</v>
      </c>
      <c r="M125" s="3">
        <f t="shared" si="7"/>
        <v>-0.32963992256647101</v>
      </c>
    </row>
    <row r="126" spans="1:13" x14ac:dyDescent="0.25">
      <c r="A126" s="1" t="s">
        <v>167</v>
      </c>
      <c r="C126" s="2">
        <v>423.63495</v>
      </c>
      <c r="D126" s="2">
        <v>677.35983999999996</v>
      </c>
      <c r="E126" s="3">
        <f t="shared" si="4"/>
        <v>0.59892341271653815</v>
      </c>
      <c r="F126" s="2">
        <v>27390.010129999999</v>
      </c>
      <c r="G126" s="2">
        <v>22523.07098</v>
      </c>
      <c r="H126" s="3">
        <f t="shared" si="5"/>
        <v>-0.17769030120471874</v>
      </c>
      <c r="I126" s="2">
        <v>17528.08107</v>
      </c>
      <c r="J126" s="3">
        <f t="shared" si="6"/>
        <v>0.28497072155543157</v>
      </c>
      <c r="K126" s="2">
        <v>147340.64587000001</v>
      </c>
      <c r="L126" s="2">
        <v>150047.79053999999</v>
      </c>
      <c r="M126" s="3">
        <f t="shared" si="7"/>
        <v>1.8373373172183127E-2</v>
      </c>
    </row>
    <row r="127" spans="1:13" x14ac:dyDescent="0.25">
      <c r="A127" s="1" t="s">
        <v>166</v>
      </c>
      <c r="C127" s="2">
        <v>0</v>
      </c>
      <c r="D127" s="2">
        <v>50.335999999999999</v>
      </c>
      <c r="E127" s="3" t="str">
        <f t="shared" si="4"/>
        <v/>
      </c>
      <c r="F127" s="2">
        <v>182.77187000000001</v>
      </c>
      <c r="G127" s="2">
        <v>473.80453</v>
      </c>
      <c r="H127" s="3">
        <f t="shared" si="5"/>
        <v>1.5923274188746879</v>
      </c>
      <c r="I127" s="2">
        <v>408.48890999999998</v>
      </c>
      <c r="J127" s="3">
        <f t="shared" si="6"/>
        <v>0.1598956994940206</v>
      </c>
      <c r="K127" s="2">
        <v>3713.9659700000002</v>
      </c>
      <c r="L127" s="2">
        <v>6692.53424</v>
      </c>
      <c r="M127" s="3">
        <f t="shared" si="7"/>
        <v>0.80199126595659131</v>
      </c>
    </row>
    <row r="128" spans="1:13" x14ac:dyDescent="0.25">
      <c r="A128" s="1" t="s">
        <v>165</v>
      </c>
      <c r="C128" s="2">
        <v>160.52053000000001</v>
      </c>
      <c r="D128" s="2">
        <v>224.94758999999999</v>
      </c>
      <c r="E128" s="3">
        <f t="shared" si="4"/>
        <v>0.4013633645490704</v>
      </c>
      <c r="F128" s="2">
        <v>5055.9053199999998</v>
      </c>
      <c r="G128" s="2">
        <v>5047.8398999999999</v>
      </c>
      <c r="H128" s="3">
        <f t="shared" si="5"/>
        <v>-1.5952474363186697E-3</v>
      </c>
      <c r="I128" s="2">
        <v>2547.5816100000002</v>
      </c>
      <c r="J128" s="3">
        <f t="shared" si="6"/>
        <v>0.98142421824123605</v>
      </c>
      <c r="K128" s="2">
        <v>31671.365040000001</v>
      </c>
      <c r="L128" s="2">
        <v>34438.398849999998</v>
      </c>
      <c r="M128" s="3">
        <f t="shared" si="7"/>
        <v>8.7367052430652015E-2</v>
      </c>
    </row>
    <row r="129" spans="1:13" x14ac:dyDescent="0.25">
      <c r="A129" s="1" t="s">
        <v>164</v>
      </c>
      <c r="C129" s="2">
        <v>170.21600000000001</v>
      </c>
      <c r="D129" s="2">
        <v>287.81898000000001</v>
      </c>
      <c r="E129" s="3">
        <f t="shared" si="4"/>
        <v>0.69090438031677404</v>
      </c>
      <c r="F129" s="2">
        <v>2285.8191200000001</v>
      </c>
      <c r="G129" s="2">
        <v>5419.7857599999998</v>
      </c>
      <c r="H129" s="3">
        <f t="shared" si="5"/>
        <v>1.3710475219054077</v>
      </c>
      <c r="I129" s="2">
        <v>2526.8685</v>
      </c>
      <c r="J129" s="3">
        <f t="shared" si="6"/>
        <v>1.1448626076109618</v>
      </c>
      <c r="K129" s="2">
        <v>17323.606739999999</v>
      </c>
      <c r="L129" s="2">
        <v>27547.37817</v>
      </c>
      <c r="M129" s="3">
        <f t="shared" si="7"/>
        <v>0.59016413749415331</v>
      </c>
    </row>
    <row r="130" spans="1:13" x14ac:dyDescent="0.25">
      <c r="A130" s="1" t="s">
        <v>34</v>
      </c>
      <c r="C130" s="2">
        <v>731.79232000000002</v>
      </c>
      <c r="D130" s="2">
        <v>1074.93174</v>
      </c>
      <c r="E130" s="3">
        <f t="shared" si="4"/>
        <v>0.46890273459005405</v>
      </c>
      <c r="F130" s="2">
        <v>23922.959419999999</v>
      </c>
      <c r="G130" s="2">
        <v>31021.65914</v>
      </c>
      <c r="H130" s="3">
        <f t="shared" si="5"/>
        <v>0.29673167083439389</v>
      </c>
      <c r="I130" s="2">
        <v>22221.77377</v>
      </c>
      <c r="J130" s="3">
        <f t="shared" si="6"/>
        <v>0.39600283312577345</v>
      </c>
      <c r="K130" s="2">
        <v>172984.07110999999</v>
      </c>
      <c r="L130" s="2">
        <v>191123.93966999999</v>
      </c>
      <c r="M130" s="3">
        <f t="shared" si="7"/>
        <v>0.10486438689759425</v>
      </c>
    </row>
    <row r="131" spans="1:13" x14ac:dyDescent="0.25">
      <c r="A131" s="1" t="s">
        <v>163</v>
      </c>
      <c r="C131" s="2">
        <v>45.7943</v>
      </c>
      <c r="D131" s="2">
        <v>45.45485</v>
      </c>
      <c r="E131" s="3">
        <f t="shared" si="4"/>
        <v>-7.4124945681012244E-3</v>
      </c>
      <c r="F131" s="2">
        <v>9401.8897199999992</v>
      </c>
      <c r="G131" s="2">
        <v>6508.3524699999998</v>
      </c>
      <c r="H131" s="3">
        <f t="shared" si="5"/>
        <v>-0.30776124121566484</v>
      </c>
      <c r="I131" s="2">
        <v>1181.1124299999999</v>
      </c>
      <c r="J131" s="3">
        <f t="shared" si="6"/>
        <v>4.5103581206066901</v>
      </c>
      <c r="K131" s="2">
        <v>46190.486400000002</v>
      </c>
      <c r="L131" s="2">
        <v>30524.893189999999</v>
      </c>
      <c r="M131" s="3">
        <f t="shared" si="7"/>
        <v>-0.33915194298538498</v>
      </c>
    </row>
    <row r="132" spans="1:13" x14ac:dyDescent="0.25">
      <c r="A132" s="1" t="s">
        <v>162</v>
      </c>
      <c r="C132" s="2">
        <v>359.16683999999998</v>
      </c>
      <c r="D132" s="2">
        <v>303.32808999999997</v>
      </c>
      <c r="E132" s="3">
        <f t="shared" si="4"/>
        <v>-0.1554674423730209</v>
      </c>
      <c r="F132" s="2">
        <v>10014.792170000001</v>
      </c>
      <c r="G132" s="2">
        <v>16249.72544</v>
      </c>
      <c r="H132" s="3">
        <f t="shared" si="5"/>
        <v>0.62257240731137409</v>
      </c>
      <c r="I132" s="2">
        <v>11455.94162</v>
      </c>
      <c r="J132" s="3">
        <f t="shared" si="6"/>
        <v>0.41845393237958906</v>
      </c>
      <c r="K132" s="2">
        <v>103512.54269</v>
      </c>
      <c r="L132" s="2">
        <v>124259.22447</v>
      </c>
      <c r="M132" s="3">
        <f t="shared" si="7"/>
        <v>0.20042674289368279</v>
      </c>
    </row>
    <row r="133" spans="1:13" x14ac:dyDescent="0.25">
      <c r="A133" s="1" t="s">
        <v>33</v>
      </c>
      <c r="C133" s="2">
        <v>1588.5041699999999</v>
      </c>
      <c r="D133" s="2">
        <v>2374.1035000000002</v>
      </c>
      <c r="E133" s="3">
        <f t="shared" ref="E133:E196" si="8">IF(C133=0,"",(D133/C133-1))</f>
        <v>0.49455289122722301</v>
      </c>
      <c r="F133" s="2">
        <v>43651.361270000001</v>
      </c>
      <c r="G133" s="2">
        <v>44757.828750000001</v>
      </c>
      <c r="H133" s="3">
        <f t="shared" ref="H133:H196" si="9">IF(F133=0,"",(G133/F133-1))</f>
        <v>2.5347834473158359E-2</v>
      </c>
      <c r="I133" s="2">
        <v>28492.673620000001</v>
      </c>
      <c r="J133" s="3">
        <f t="shared" ref="J133:J196" si="10">IF(I133=0,"",(G133/I133-1))</f>
        <v>0.57085394466396866</v>
      </c>
      <c r="K133" s="2">
        <v>311252.72431999998</v>
      </c>
      <c r="L133" s="2">
        <v>293197.84512000001</v>
      </c>
      <c r="M133" s="3">
        <f t="shared" ref="M133:M196" si="11">IF(K133=0,"",(L133/K133-1))</f>
        <v>-5.8007136289151551E-2</v>
      </c>
    </row>
    <row r="134" spans="1:13" x14ac:dyDescent="0.25">
      <c r="A134" s="1" t="s">
        <v>161</v>
      </c>
      <c r="C134" s="2">
        <v>2957.3219600000002</v>
      </c>
      <c r="D134" s="2">
        <v>5554.5793899999999</v>
      </c>
      <c r="E134" s="3">
        <f t="shared" si="8"/>
        <v>0.87824642197564429</v>
      </c>
      <c r="F134" s="2">
        <v>76204.112580000001</v>
      </c>
      <c r="G134" s="2">
        <v>80510.444950000005</v>
      </c>
      <c r="H134" s="3">
        <f t="shared" si="9"/>
        <v>5.6510498242193563E-2</v>
      </c>
      <c r="I134" s="2">
        <v>58451.552219999998</v>
      </c>
      <c r="J134" s="3">
        <f t="shared" si="10"/>
        <v>0.37738762945036486</v>
      </c>
      <c r="K134" s="2">
        <v>603783.50003999996</v>
      </c>
      <c r="L134" s="2">
        <v>510591.04437000002</v>
      </c>
      <c r="M134" s="3">
        <f t="shared" si="11"/>
        <v>-0.15434747001835269</v>
      </c>
    </row>
    <row r="135" spans="1:13" x14ac:dyDescent="0.25">
      <c r="A135" s="1" t="s">
        <v>160</v>
      </c>
      <c r="C135" s="2">
        <v>0</v>
      </c>
      <c r="D135" s="2">
        <v>0</v>
      </c>
      <c r="E135" s="3" t="str">
        <f t="shared" si="8"/>
        <v/>
      </c>
      <c r="F135" s="2">
        <v>11.394399999999999</v>
      </c>
      <c r="G135" s="2">
        <v>0</v>
      </c>
      <c r="H135" s="3">
        <f t="shared" si="9"/>
        <v>-1</v>
      </c>
      <c r="I135" s="2">
        <v>6.4193800000000003</v>
      </c>
      <c r="J135" s="3">
        <f t="shared" si="10"/>
        <v>-1</v>
      </c>
      <c r="K135" s="2">
        <v>25.791139999999999</v>
      </c>
      <c r="L135" s="2">
        <v>6.4193800000000003</v>
      </c>
      <c r="M135" s="3">
        <f t="shared" si="11"/>
        <v>-0.75110134720683153</v>
      </c>
    </row>
    <row r="136" spans="1:13" x14ac:dyDescent="0.25">
      <c r="A136" s="1" t="s">
        <v>159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5">
      <c r="A137" s="1" t="s">
        <v>32</v>
      </c>
      <c r="C137" s="2">
        <v>22.02843</v>
      </c>
      <c r="D137" s="2">
        <v>277.85682000000003</v>
      </c>
      <c r="E137" s="3">
        <f t="shared" si="8"/>
        <v>11.61355530103598</v>
      </c>
      <c r="F137" s="2">
        <v>8294.9429199999995</v>
      </c>
      <c r="G137" s="2">
        <v>2651.404</v>
      </c>
      <c r="H137" s="3">
        <f t="shared" si="9"/>
        <v>-0.68035898190363919</v>
      </c>
      <c r="I137" s="2">
        <v>2050.1255099999998</v>
      </c>
      <c r="J137" s="3">
        <f t="shared" si="10"/>
        <v>0.29328862407063072</v>
      </c>
      <c r="K137" s="2">
        <v>19266.7376</v>
      </c>
      <c r="L137" s="2">
        <v>25537.931079999998</v>
      </c>
      <c r="M137" s="3">
        <f t="shared" si="11"/>
        <v>0.32549327292442065</v>
      </c>
    </row>
    <row r="138" spans="1:13" x14ac:dyDescent="0.25">
      <c r="A138" s="1" t="s">
        <v>158</v>
      </c>
      <c r="C138" s="2">
        <v>0</v>
      </c>
      <c r="D138" s="2">
        <v>49.4</v>
      </c>
      <c r="E138" s="3" t="str">
        <f t="shared" si="8"/>
        <v/>
      </c>
      <c r="F138" s="2">
        <v>294.04399999999998</v>
      </c>
      <c r="G138" s="2">
        <v>627.80481999999995</v>
      </c>
      <c r="H138" s="3">
        <f t="shared" si="9"/>
        <v>1.135071009780849</v>
      </c>
      <c r="I138" s="2">
        <v>257.46057999999999</v>
      </c>
      <c r="J138" s="3">
        <f t="shared" si="10"/>
        <v>1.4384502668330819</v>
      </c>
      <c r="K138" s="2">
        <v>1566.557</v>
      </c>
      <c r="L138" s="2">
        <v>2923.2900100000002</v>
      </c>
      <c r="M138" s="3">
        <f t="shared" si="11"/>
        <v>0.86606041784627052</v>
      </c>
    </row>
    <row r="139" spans="1:13" x14ac:dyDescent="0.25">
      <c r="A139" s="1" t="s">
        <v>157</v>
      </c>
      <c r="C139" s="2">
        <v>19.974</v>
      </c>
      <c r="D139" s="2">
        <v>0</v>
      </c>
      <c r="E139" s="3">
        <f t="shared" si="8"/>
        <v>-1</v>
      </c>
      <c r="F139" s="2">
        <v>145.47691</v>
      </c>
      <c r="G139" s="2">
        <v>968.00073999999995</v>
      </c>
      <c r="H139" s="3">
        <f t="shared" si="9"/>
        <v>5.6539819961806996</v>
      </c>
      <c r="I139" s="2">
        <v>0.67279</v>
      </c>
      <c r="J139" s="3">
        <f t="shared" si="10"/>
        <v>1437.7858618588266</v>
      </c>
      <c r="K139" s="2">
        <v>2073.7819599999998</v>
      </c>
      <c r="L139" s="2">
        <v>1145.56358</v>
      </c>
      <c r="M139" s="3">
        <f t="shared" si="11"/>
        <v>-0.4475969016530551</v>
      </c>
    </row>
    <row r="140" spans="1:13" x14ac:dyDescent="0.25">
      <c r="A140" s="1" t="s">
        <v>156</v>
      </c>
      <c r="C140" s="2">
        <v>414.58787999999998</v>
      </c>
      <c r="D140" s="2">
        <v>357.44745</v>
      </c>
      <c r="E140" s="3">
        <f t="shared" si="8"/>
        <v>-0.1378246513139747</v>
      </c>
      <c r="F140" s="2">
        <v>10317.97855</v>
      </c>
      <c r="G140" s="2">
        <v>10949.153920000001</v>
      </c>
      <c r="H140" s="3">
        <f t="shared" si="9"/>
        <v>6.1172386329490847E-2</v>
      </c>
      <c r="I140" s="2">
        <v>6319.6824299999998</v>
      </c>
      <c r="J140" s="3">
        <f t="shared" si="10"/>
        <v>0.73254812109285061</v>
      </c>
      <c r="K140" s="2">
        <v>66548.415259999994</v>
      </c>
      <c r="L140" s="2">
        <v>67592.150980000006</v>
      </c>
      <c r="M140" s="3">
        <f t="shared" si="11"/>
        <v>1.5683855369390987E-2</v>
      </c>
    </row>
    <row r="141" spans="1:13" x14ac:dyDescent="0.25">
      <c r="A141" s="1" t="s">
        <v>31</v>
      </c>
      <c r="C141" s="2">
        <v>325.30453999999997</v>
      </c>
      <c r="D141" s="2">
        <v>149.77491000000001</v>
      </c>
      <c r="E141" s="3">
        <f t="shared" si="8"/>
        <v>-0.53958555266397445</v>
      </c>
      <c r="F141" s="2">
        <v>12077.07699</v>
      </c>
      <c r="G141" s="2">
        <v>5452.5410899999997</v>
      </c>
      <c r="H141" s="3">
        <f t="shared" si="9"/>
        <v>-0.54852145974437483</v>
      </c>
      <c r="I141" s="2">
        <v>3078.2580499999999</v>
      </c>
      <c r="J141" s="3">
        <f t="shared" si="10"/>
        <v>0.77130734377515875</v>
      </c>
      <c r="K141" s="2">
        <v>54019.948649999998</v>
      </c>
      <c r="L141" s="2">
        <v>33416.525350000004</v>
      </c>
      <c r="M141" s="3">
        <f t="shared" si="11"/>
        <v>-0.38140397788030844</v>
      </c>
    </row>
    <row r="142" spans="1:13" x14ac:dyDescent="0.25">
      <c r="A142" s="1" t="s">
        <v>30</v>
      </c>
      <c r="C142" s="2">
        <v>5582.7413800000004</v>
      </c>
      <c r="D142" s="2">
        <v>7292.0990199999997</v>
      </c>
      <c r="E142" s="3">
        <f t="shared" si="8"/>
        <v>0.3061860694682581</v>
      </c>
      <c r="F142" s="2">
        <v>139365.00401</v>
      </c>
      <c r="G142" s="2">
        <v>136162.64363999999</v>
      </c>
      <c r="H142" s="3">
        <f t="shared" si="9"/>
        <v>-2.297822464648458E-2</v>
      </c>
      <c r="I142" s="2">
        <v>79189.447239999994</v>
      </c>
      <c r="J142" s="3">
        <f t="shared" si="10"/>
        <v>0.7194544018893192</v>
      </c>
      <c r="K142" s="2">
        <v>765909.28451999999</v>
      </c>
      <c r="L142" s="2">
        <v>997540.32062999997</v>
      </c>
      <c r="M142" s="3">
        <f t="shared" si="11"/>
        <v>0.30242620215155713</v>
      </c>
    </row>
    <row r="143" spans="1:13" x14ac:dyDescent="0.25">
      <c r="A143" s="1" t="s">
        <v>155</v>
      </c>
      <c r="C143" s="2">
        <v>0</v>
      </c>
      <c r="D143" s="2">
        <v>0</v>
      </c>
      <c r="E143" s="3" t="str">
        <f t="shared" si="8"/>
        <v/>
      </c>
      <c r="F143" s="2">
        <v>283.46246000000002</v>
      </c>
      <c r="G143" s="2">
        <v>163.17938000000001</v>
      </c>
      <c r="H143" s="3">
        <f t="shared" si="9"/>
        <v>-0.42433513065539619</v>
      </c>
      <c r="I143" s="2">
        <v>120.84350000000001</v>
      </c>
      <c r="J143" s="3">
        <f t="shared" si="10"/>
        <v>0.35033642686615329</v>
      </c>
      <c r="K143" s="2">
        <v>2777.9370600000002</v>
      </c>
      <c r="L143" s="2">
        <v>1181.2657799999999</v>
      </c>
      <c r="M143" s="3">
        <f t="shared" si="11"/>
        <v>-0.57476870264296065</v>
      </c>
    </row>
    <row r="144" spans="1:13" x14ac:dyDescent="0.25">
      <c r="A144" s="1" t="s">
        <v>29</v>
      </c>
      <c r="C144" s="2">
        <v>346.93968999999998</v>
      </c>
      <c r="D144" s="2">
        <v>892.50885000000005</v>
      </c>
      <c r="E144" s="3">
        <f t="shared" si="8"/>
        <v>1.5725187279668118</v>
      </c>
      <c r="F144" s="2">
        <v>21689.543839999998</v>
      </c>
      <c r="G144" s="2">
        <v>23638.233250000001</v>
      </c>
      <c r="H144" s="3">
        <f t="shared" si="9"/>
        <v>8.9844647004803102E-2</v>
      </c>
      <c r="I144" s="2">
        <v>13745.17145</v>
      </c>
      <c r="J144" s="3">
        <f t="shared" si="10"/>
        <v>0.71974815563322792</v>
      </c>
      <c r="K144" s="2">
        <v>170055.4025</v>
      </c>
      <c r="L144" s="2">
        <v>147316.75252000001</v>
      </c>
      <c r="M144" s="3">
        <f t="shared" si="11"/>
        <v>-0.13371318785358777</v>
      </c>
    </row>
    <row r="145" spans="1:13" x14ac:dyDescent="0.25">
      <c r="A145" s="1" t="s">
        <v>28</v>
      </c>
      <c r="C145" s="2">
        <v>2372.0815600000001</v>
      </c>
      <c r="D145" s="2">
        <v>5448.5777500000004</v>
      </c>
      <c r="E145" s="3">
        <f t="shared" si="8"/>
        <v>1.296960543801875</v>
      </c>
      <c r="F145" s="2">
        <v>66680.917079999999</v>
      </c>
      <c r="G145" s="2">
        <v>65271.094850000001</v>
      </c>
      <c r="H145" s="3">
        <f t="shared" si="9"/>
        <v>-2.1142814042412916E-2</v>
      </c>
      <c r="I145" s="2">
        <v>61219.64892</v>
      </c>
      <c r="J145" s="3">
        <f t="shared" si="10"/>
        <v>6.6178849462111611E-2</v>
      </c>
      <c r="K145" s="2">
        <v>473070.57617999997</v>
      </c>
      <c r="L145" s="2">
        <v>550065.84670999995</v>
      </c>
      <c r="M145" s="3">
        <f t="shared" si="11"/>
        <v>0.16275641396201279</v>
      </c>
    </row>
    <row r="146" spans="1:13" x14ac:dyDescent="0.25">
      <c r="A146" s="1" t="s">
        <v>27</v>
      </c>
      <c r="C146" s="2">
        <v>137.82883000000001</v>
      </c>
      <c r="D146" s="2">
        <v>388.33578</v>
      </c>
      <c r="E146" s="3">
        <f t="shared" si="8"/>
        <v>1.8175221395988053</v>
      </c>
      <c r="F146" s="2">
        <v>2761.4639099999999</v>
      </c>
      <c r="G146" s="2">
        <v>3129.7954800000002</v>
      </c>
      <c r="H146" s="3">
        <f t="shared" si="9"/>
        <v>0.13338272090617331</v>
      </c>
      <c r="I146" s="2">
        <v>3804.2542100000001</v>
      </c>
      <c r="J146" s="3">
        <f t="shared" si="10"/>
        <v>-0.17729065745057027</v>
      </c>
      <c r="K146" s="2">
        <v>48135.342429999997</v>
      </c>
      <c r="L146" s="2">
        <v>24272.01727</v>
      </c>
      <c r="M146" s="3">
        <f t="shared" si="11"/>
        <v>-0.49575476054216983</v>
      </c>
    </row>
    <row r="147" spans="1:13" x14ac:dyDescent="0.25">
      <c r="A147" s="1" t="s">
        <v>26</v>
      </c>
      <c r="C147" s="2">
        <v>4066.4817800000001</v>
      </c>
      <c r="D147" s="2">
        <v>4083.3370199999999</v>
      </c>
      <c r="E147" s="3">
        <f t="shared" si="8"/>
        <v>4.1449195918934478E-3</v>
      </c>
      <c r="F147" s="2">
        <v>90834.317750000002</v>
      </c>
      <c r="G147" s="2">
        <v>91223.979489999998</v>
      </c>
      <c r="H147" s="3">
        <f t="shared" si="9"/>
        <v>4.2898075270676461E-3</v>
      </c>
      <c r="I147" s="2">
        <v>65551.58829</v>
      </c>
      <c r="J147" s="3">
        <f t="shared" si="10"/>
        <v>0.39163644802053343</v>
      </c>
      <c r="K147" s="2">
        <v>636873.03555999999</v>
      </c>
      <c r="L147" s="2">
        <v>676165.47907</v>
      </c>
      <c r="M147" s="3">
        <f t="shared" si="11"/>
        <v>6.1695881778776052E-2</v>
      </c>
    </row>
    <row r="148" spans="1:13" x14ac:dyDescent="0.25">
      <c r="A148" s="1" t="s">
        <v>25</v>
      </c>
      <c r="C148" s="2">
        <v>222.67975999999999</v>
      </c>
      <c r="D148" s="2">
        <v>164.00523000000001</v>
      </c>
      <c r="E148" s="3">
        <f t="shared" si="8"/>
        <v>-0.26349287425134638</v>
      </c>
      <c r="F148" s="2">
        <v>6082.8550500000001</v>
      </c>
      <c r="G148" s="2">
        <v>6782.7424099999998</v>
      </c>
      <c r="H148" s="3">
        <f t="shared" si="9"/>
        <v>0.11505902314736227</v>
      </c>
      <c r="I148" s="2">
        <v>4183.3036700000002</v>
      </c>
      <c r="J148" s="3">
        <f t="shared" si="10"/>
        <v>0.62138418461980782</v>
      </c>
      <c r="K148" s="2">
        <v>42690.89215</v>
      </c>
      <c r="L148" s="2">
        <v>42932.481330000002</v>
      </c>
      <c r="M148" s="3">
        <f t="shared" si="11"/>
        <v>5.659033293357929E-3</v>
      </c>
    </row>
    <row r="149" spans="1:13" x14ac:dyDescent="0.25">
      <c r="A149" s="1" t="s">
        <v>154</v>
      </c>
      <c r="C149" s="2">
        <v>0</v>
      </c>
      <c r="D149" s="2">
        <v>0</v>
      </c>
      <c r="E149" s="3" t="str">
        <f t="shared" si="8"/>
        <v/>
      </c>
      <c r="F149" s="2">
        <v>12.726749999999999</v>
      </c>
      <c r="G149" s="2">
        <v>2020.8438900000001</v>
      </c>
      <c r="H149" s="3">
        <f t="shared" si="9"/>
        <v>157.78711297071132</v>
      </c>
      <c r="I149" s="2">
        <v>1501.6250399999999</v>
      </c>
      <c r="J149" s="3">
        <f t="shared" si="10"/>
        <v>0.34577130519880006</v>
      </c>
      <c r="K149" s="2">
        <v>797.53269999999998</v>
      </c>
      <c r="L149" s="2">
        <v>9854.6779299999998</v>
      </c>
      <c r="M149" s="3">
        <f t="shared" si="11"/>
        <v>11.356456268188126</v>
      </c>
    </row>
    <row r="150" spans="1:13" x14ac:dyDescent="0.25">
      <c r="A150" s="1" t="s">
        <v>153</v>
      </c>
      <c r="C150" s="2">
        <v>1139.6208999999999</v>
      </c>
      <c r="D150" s="2">
        <v>1829.0671600000001</v>
      </c>
      <c r="E150" s="3">
        <f t="shared" si="8"/>
        <v>0.60497860297226924</v>
      </c>
      <c r="F150" s="2">
        <v>32316.676670000001</v>
      </c>
      <c r="G150" s="2">
        <v>35346.190600000002</v>
      </c>
      <c r="H150" s="3">
        <f t="shared" si="9"/>
        <v>9.3744600069361139E-2</v>
      </c>
      <c r="I150" s="2">
        <v>26388.731019999999</v>
      </c>
      <c r="J150" s="3">
        <f t="shared" si="10"/>
        <v>0.33944260423933037</v>
      </c>
      <c r="K150" s="2">
        <v>226936.30520999999</v>
      </c>
      <c r="L150" s="2">
        <v>227762.79577</v>
      </c>
      <c r="M150" s="3">
        <f t="shared" si="11"/>
        <v>3.641949485496454E-3</v>
      </c>
    </row>
    <row r="151" spans="1:13" x14ac:dyDescent="0.25">
      <c r="A151" s="1" t="s">
        <v>152</v>
      </c>
      <c r="C151" s="2">
        <v>0</v>
      </c>
      <c r="D151" s="2">
        <v>9.1857100000000003</v>
      </c>
      <c r="E151" s="3" t="str">
        <f t="shared" si="8"/>
        <v/>
      </c>
      <c r="F151" s="2">
        <v>555.89422000000002</v>
      </c>
      <c r="G151" s="2">
        <v>254.76938000000001</v>
      </c>
      <c r="H151" s="3">
        <f t="shared" si="9"/>
        <v>-0.54169449720128404</v>
      </c>
      <c r="I151" s="2">
        <v>215.71208999999999</v>
      </c>
      <c r="J151" s="3">
        <f t="shared" si="10"/>
        <v>0.18106212776483699</v>
      </c>
      <c r="K151" s="2">
        <v>4155.1990599999999</v>
      </c>
      <c r="L151" s="2">
        <v>2739.1066000000001</v>
      </c>
      <c r="M151" s="3">
        <f t="shared" si="11"/>
        <v>-0.3408001492953745</v>
      </c>
    </row>
    <row r="152" spans="1:13" x14ac:dyDescent="0.25">
      <c r="A152" s="1" t="s">
        <v>151</v>
      </c>
      <c r="C152" s="2">
        <v>243.00584000000001</v>
      </c>
      <c r="D152" s="2">
        <v>298.77</v>
      </c>
      <c r="E152" s="3">
        <f t="shared" si="8"/>
        <v>0.22947662492391108</v>
      </c>
      <c r="F152" s="2">
        <v>6245.2159799999999</v>
      </c>
      <c r="G152" s="2">
        <v>3327.9373999999998</v>
      </c>
      <c r="H152" s="3">
        <f t="shared" si="9"/>
        <v>-0.46712212825664357</v>
      </c>
      <c r="I152" s="2">
        <v>1110.2418299999999</v>
      </c>
      <c r="J152" s="3">
        <f t="shared" si="10"/>
        <v>1.997488754319408</v>
      </c>
      <c r="K152" s="2">
        <v>44346.723330000001</v>
      </c>
      <c r="L152" s="2">
        <v>15119.770469999999</v>
      </c>
      <c r="M152" s="3">
        <f t="shared" si="11"/>
        <v>-0.65905552125039046</v>
      </c>
    </row>
    <row r="153" spans="1:13" x14ac:dyDescent="0.25">
      <c r="A153" s="1" t="s">
        <v>150</v>
      </c>
      <c r="C153" s="2">
        <v>1084.93478</v>
      </c>
      <c r="D153" s="2">
        <v>2197.9771999999998</v>
      </c>
      <c r="E153" s="3">
        <f t="shared" si="8"/>
        <v>1.025907216284466</v>
      </c>
      <c r="F153" s="2">
        <v>19890.560939999999</v>
      </c>
      <c r="G153" s="2">
        <v>26517.09288</v>
      </c>
      <c r="H153" s="3">
        <f t="shared" si="9"/>
        <v>0.3331495758208618</v>
      </c>
      <c r="I153" s="2">
        <v>29578.43058</v>
      </c>
      <c r="J153" s="3">
        <f t="shared" si="10"/>
        <v>-0.10349899031052645</v>
      </c>
      <c r="K153" s="2">
        <v>190470.02862</v>
      </c>
      <c r="L153" s="2">
        <v>176915.66894999999</v>
      </c>
      <c r="M153" s="3">
        <f t="shared" si="11"/>
        <v>-7.116269036238676E-2</v>
      </c>
    </row>
    <row r="154" spans="1:13" x14ac:dyDescent="0.25">
      <c r="A154" s="1" t="s">
        <v>24</v>
      </c>
      <c r="C154" s="2">
        <v>1299.65192</v>
      </c>
      <c r="D154" s="2">
        <v>94.478719999999996</v>
      </c>
      <c r="E154" s="3">
        <f t="shared" si="8"/>
        <v>-0.9273045970647279</v>
      </c>
      <c r="F154" s="2">
        <v>3178.4573300000002</v>
      </c>
      <c r="G154" s="2">
        <v>3388.43932</v>
      </c>
      <c r="H154" s="3">
        <f t="shared" si="9"/>
        <v>6.6064121112489493E-2</v>
      </c>
      <c r="I154" s="2">
        <v>2194.9544500000002</v>
      </c>
      <c r="J154" s="3">
        <f t="shared" si="10"/>
        <v>0.54374015369658335</v>
      </c>
      <c r="K154" s="2">
        <v>31998.58899</v>
      </c>
      <c r="L154" s="2">
        <v>24695.375680000001</v>
      </c>
      <c r="M154" s="3">
        <f t="shared" si="11"/>
        <v>-0.22823547976700953</v>
      </c>
    </row>
    <row r="155" spans="1:13" x14ac:dyDescent="0.25">
      <c r="A155" s="1" t="s">
        <v>149</v>
      </c>
      <c r="C155" s="2">
        <v>91.621219999999994</v>
      </c>
      <c r="D155" s="2">
        <v>307.93376000000001</v>
      </c>
      <c r="E155" s="3">
        <f t="shared" si="8"/>
        <v>2.3609436765849661</v>
      </c>
      <c r="F155" s="2">
        <v>33705.765299999999</v>
      </c>
      <c r="G155" s="2">
        <v>30580.83698</v>
      </c>
      <c r="H155" s="3">
        <f t="shared" si="9"/>
        <v>-9.271198242159473E-2</v>
      </c>
      <c r="I155" s="2">
        <v>82841.398289999997</v>
      </c>
      <c r="J155" s="3">
        <f t="shared" si="10"/>
        <v>-0.6308507870310599</v>
      </c>
      <c r="K155" s="2">
        <v>177220.13863999999</v>
      </c>
      <c r="L155" s="2">
        <v>638318.28141000005</v>
      </c>
      <c r="M155" s="3">
        <f t="shared" si="11"/>
        <v>2.6018382916777978</v>
      </c>
    </row>
    <row r="156" spans="1:13" x14ac:dyDescent="0.25">
      <c r="A156" s="1" t="s">
        <v>148</v>
      </c>
      <c r="C156" s="2">
        <v>24.882349999999999</v>
      </c>
      <c r="D156" s="2">
        <v>45.261510000000001</v>
      </c>
      <c r="E156" s="3">
        <f t="shared" si="8"/>
        <v>0.81902071146816935</v>
      </c>
      <c r="F156" s="2">
        <v>19809.845840000002</v>
      </c>
      <c r="G156" s="2">
        <v>22045.940170000002</v>
      </c>
      <c r="H156" s="3">
        <f t="shared" si="9"/>
        <v>0.11287792686830933</v>
      </c>
      <c r="I156" s="2">
        <v>1128.63121</v>
      </c>
      <c r="J156" s="3">
        <f t="shared" si="10"/>
        <v>18.533342667353672</v>
      </c>
      <c r="K156" s="2">
        <v>97056.167029999997</v>
      </c>
      <c r="L156" s="2">
        <v>56547.308409999998</v>
      </c>
      <c r="M156" s="3">
        <f t="shared" si="11"/>
        <v>-0.41737542146578632</v>
      </c>
    </row>
    <row r="157" spans="1:13" x14ac:dyDescent="0.25">
      <c r="A157" s="1" t="s">
        <v>23</v>
      </c>
      <c r="C157" s="2">
        <v>198.95318</v>
      </c>
      <c r="D157" s="2">
        <v>726.93956000000003</v>
      </c>
      <c r="E157" s="3">
        <f t="shared" si="8"/>
        <v>2.6538222711494233</v>
      </c>
      <c r="F157" s="2">
        <v>6547.2009699999999</v>
      </c>
      <c r="G157" s="2">
        <v>6242.4525400000002</v>
      </c>
      <c r="H157" s="3">
        <f t="shared" si="9"/>
        <v>-4.6546368653779036E-2</v>
      </c>
      <c r="I157" s="2">
        <v>3692.3777</v>
      </c>
      <c r="J157" s="3">
        <f t="shared" si="10"/>
        <v>0.69063217449287495</v>
      </c>
      <c r="K157" s="2">
        <v>36429.885190000001</v>
      </c>
      <c r="L157" s="2">
        <v>41719.824489999999</v>
      </c>
      <c r="M157" s="3">
        <f t="shared" si="11"/>
        <v>0.14520878318474861</v>
      </c>
    </row>
    <row r="158" spans="1:13" x14ac:dyDescent="0.25">
      <c r="A158" s="1" t="s">
        <v>147</v>
      </c>
      <c r="C158" s="2">
        <v>62.303600000000003</v>
      </c>
      <c r="D158" s="2">
        <v>4.2569299999999997</v>
      </c>
      <c r="E158" s="3">
        <f t="shared" si="8"/>
        <v>-0.93167441367754034</v>
      </c>
      <c r="F158" s="2">
        <v>474.45373999999998</v>
      </c>
      <c r="G158" s="2">
        <v>241.37567999999999</v>
      </c>
      <c r="H158" s="3">
        <f t="shared" si="9"/>
        <v>-0.49125560692176229</v>
      </c>
      <c r="I158" s="2">
        <v>226.80519000000001</v>
      </c>
      <c r="J158" s="3">
        <f t="shared" si="10"/>
        <v>6.4242312973525673E-2</v>
      </c>
      <c r="K158" s="2">
        <v>3941.9718400000002</v>
      </c>
      <c r="L158" s="2">
        <v>3518.7429299999999</v>
      </c>
      <c r="M158" s="3">
        <f t="shared" si="11"/>
        <v>-0.10736477254997345</v>
      </c>
    </row>
    <row r="159" spans="1:13" x14ac:dyDescent="0.25">
      <c r="A159" s="1" t="s">
        <v>22</v>
      </c>
      <c r="C159" s="2">
        <v>2751.3446800000002</v>
      </c>
      <c r="D159" s="2">
        <v>2074.9120200000002</v>
      </c>
      <c r="E159" s="3">
        <f t="shared" si="8"/>
        <v>-0.24585529574578779</v>
      </c>
      <c r="F159" s="2">
        <v>63608.602480000001</v>
      </c>
      <c r="G159" s="2">
        <v>59523.89963</v>
      </c>
      <c r="H159" s="3">
        <f t="shared" si="9"/>
        <v>-6.4216201751710056E-2</v>
      </c>
      <c r="I159" s="2">
        <v>41676.290029999996</v>
      </c>
      <c r="J159" s="3">
        <f t="shared" si="10"/>
        <v>0.42824372292141866</v>
      </c>
      <c r="K159" s="2">
        <v>328627.81335000001</v>
      </c>
      <c r="L159" s="2">
        <v>344068.11492999998</v>
      </c>
      <c r="M159" s="3">
        <f t="shared" si="11"/>
        <v>4.6984159443484108E-2</v>
      </c>
    </row>
    <row r="160" spans="1:13" x14ac:dyDescent="0.25">
      <c r="A160" s="1" t="s">
        <v>146</v>
      </c>
      <c r="C160" s="2">
        <v>3262.0217400000001</v>
      </c>
      <c r="D160" s="2">
        <v>2549.28721</v>
      </c>
      <c r="E160" s="3">
        <f t="shared" si="8"/>
        <v>-0.21849472100697898</v>
      </c>
      <c r="F160" s="2">
        <v>24294.309499999999</v>
      </c>
      <c r="G160" s="2">
        <v>26984.203529999999</v>
      </c>
      <c r="H160" s="3">
        <f t="shared" si="9"/>
        <v>0.1107211559151331</v>
      </c>
      <c r="I160" s="2">
        <v>16028.39291</v>
      </c>
      <c r="J160" s="3">
        <f t="shared" si="10"/>
        <v>0.68352520939044026</v>
      </c>
      <c r="K160" s="2">
        <v>155724.49470000001</v>
      </c>
      <c r="L160" s="2">
        <v>179658.99991000001</v>
      </c>
      <c r="M160" s="3">
        <f t="shared" si="11"/>
        <v>0.1536977548465277</v>
      </c>
    </row>
    <row r="161" spans="1:13" x14ac:dyDescent="0.25">
      <c r="A161" s="1" t="s">
        <v>145</v>
      </c>
      <c r="C161" s="2">
        <v>6101.8490300000003</v>
      </c>
      <c r="D161" s="2">
        <v>13293.1037</v>
      </c>
      <c r="E161" s="3">
        <f t="shared" si="8"/>
        <v>1.178536970456642</v>
      </c>
      <c r="F161" s="2">
        <v>244317.29899000001</v>
      </c>
      <c r="G161" s="2">
        <v>323087.17664000002</v>
      </c>
      <c r="H161" s="3">
        <f t="shared" si="9"/>
        <v>0.32240810608021686</v>
      </c>
      <c r="I161" s="2">
        <v>200590.13993</v>
      </c>
      <c r="J161" s="3">
        <f t="shared" si="10"/>
        <v>0.61068324072533087</v>
      </c>
      <c r="K161" s="2">
        <v>1639147.0478999999</v>
      </c>
      <c r="L161" s="2">
        <v>1853474.43692</v>
      </c>
      <c r="M161" s="3">
        <f t="shared" si="11"/>
        <v>0.1307554372834252</v>
      </c>
    </row>
    <row r="162" spans="1:13" x14ac:dyDescent="0.25">
      <c r="A162" s="1" t="s">
        <v>240</v>
      </c>
      <c r="C162" s="2">
        <v>0</v>
      </c>
      <c r="D162" s="2">
        <v>0</v>
      </c>
      <c r="E162" s="3" t="str">
        <f t="shared" si="8"/>
        <v/>
      </c>
      <c r="F162" s="2">
        <v>0</v>
      </c>
      <c r="G162" s="2">
        <v>0</v>
      </c>
      <c r="H162" s="3" t="str">
        <f t="shared" si="9"/>
        <v/>
      </c>
      <c r="I162" s="2">
        <v>0.14462</v>
      </c>
      <c r="J162" s="3">
        <f t="shared" si="10"/>
        <v>-1</v>
      </c>
      <c r="K162" s="2">
        <v>0</v>
      </c>
      <c r="L162" s="2">
        <v>0.14462</v>
      </c>
      <c r="M162" s="3" t="str">
        <f t="shared" si="11"/>
        <v/>
      </c>
    </row>
    <row r="163" spans="1:13" x14ac:dyDescent="0.25">
      <c r="A163" s="1" t="s">
        <v>144</v>
      </c>
      <c r="C163" s="2">
        <v>219.93689000000001</v>
      </c>
      <c r="D163" s="2">
        <v>149.74028999999999</v>
      </c>
      <c r="E163" s="3">
        <f t="shared" si="8"/>
        <v>-0.31916701195511132</v>
      </c>
      <c r="F163" s="2">
        <v>3448.5370400000002</v>
      </c>
      <c r="G163" s="2">
        <v>3613.56403</v>
      </c>
      <c r="H163" s="3">
        <f t="shared" si="9"/>
        <v>4.7854202546132374E-2</v>
      </c>
      <c r="I163" s="2">
        <v>2329.5969599999999</v>
      </c>
      <c r="J163" s="3">
        <f t="shared" si="10"/>
        <v>0.55115416616958512</v>
      </c>
      <c r="K163" s="2">
        <v>18622.414509999999</v>
      </c>
      <c r="L163" s="2">
        <v>22884.122930000001</v>
      </c>
      <c r="M163" s="3">
        <f t="shared" si="11"/>
        <v>0.22884832778861841</v>
      </c>
    </row>
    <row r="164" spans="1:13" x14ac:dyDescent="0.25">
      <c r="A164" s="1" t="s">
        <v>143</v>
      </c>
      <c r="C164" s="2">
        <v>468.72273999999999</v>
      </c>
      <c r="D164" s="2">
        <v>1357.0915399999999</v>
      </c>
      <c r="E164" s="3">
        <f t="shared" si="8"/>
        <v>1.8952969936982362</v>
      </c>
      <c r="F164" s="2">
        <v>17386.32504</v>
      </c>
      <c r="G164" s="2">
        <v>22779.056769999999</v>
      </c>
      <c r="H164" s="3">
        <f t="shared" si="9"/>
        <v>0.31017087956156142</v>
      </c>
      <c r="I164" s="2">
        <v>15983.00071</v>
      </c>
      <c r="J164" s="3">
        <f t="shared" si="10"/>
        <v>0.4252052654760845</v>
      </c>
      <c r="K164" s="2">
        <v>127786.58089</v>
      </c>
      <c r="L164" s="2">
        <v>163249.82543</v>
      </c>
      <c r="M164" s="3">
        <f t="shared" si="11"/>
        <v>0.27751931613638781</v>
      </c>
    </row>
    <row r="165" spans="1:13" x14ac:dyDescent="0.25">
      <c r="A165" s="1" t="s">
        <v>142</v>
      </c>
      <c r="C165" s="2">
        <v>302.86523999999997</v>
      </c>
      <c r="D165" s="2">
        <v>386.68362000000002</v>
      </c>
      <c r="E165" s="3">
        <f t="shared" si="8"/>
        <v>0.27675140270306375</v>
      </c>
      <c r="F165" s="2">
        <v>8324.05854</v>
      </c>
      <c r="G165" s="2">
        <v>13127.989020000001</v>
      </c>
      <c r="H165" s="3">
        <f t="shared" si="9"/>
        <v>0.57711397113744956</v>
      </c>
      <c r="I165" s="2">
        <v>5782.1973099999996</v>
      </c>
      <c r="J165" s="3">
        <f t="shared" si="10"/>
        <v>1.2704152619101823</v>
      </c>
      <c r="K165" s="2">
        <v>84989.455019999994</v>
      </c>
      <c r="L165" s="2">
        <v>74535.645390000005</v>
      </c>
      <c r="M165" s="3">
        <f t="shared" si="11"/>
        <v>-0.1230012550091063</v>
      </c>
    </row>
    <row r="166" spans="1:13" x14ac:dyDescent="0.25">
      <c r="A166" s="1" t="s">
        <v>141</v>
      </c>
      <c r="C166" s="2">
        <v>41.55668</v>
      </c>
      <c r="D166" s="2">
        <v>462.53127999999998</v>
      </c>
      <c r="E166" s="3">
        <f t="shared" si="8"/>
        <v>10.13013070341519</v>
      </c>
      <c r="F166" s="2">
        <v>5542.8891899999999</v>
      </c>
      <c r="G166" s="2">
        <v>9612.9850100000003</v>
      </c>
      <c r="H166" s="3">
        <f t="shared" si="9"/>
        <v>0.73429139217556694</v>
      </c>
      <c r="I166" s="2">
        <v>2699.05978</v>
      </c>
      <c r="J166" s="3">
        <f t="shared" si="10"/>
        <v>2.5616050749346502</v>
      </c>
      <c r="K166" s="2">
        <v>20242.544249999999</v>
      </c>
      <c r="L166" s="2">
        <v>36592.337899999999</v>
      </c>
      <c r="M166" s="3">
        <f t="shared" si="11"/>
        <v>0.80769459846926117</v>
      </c>
    </row>
    <row r="167" spans="1:13" x14ac:dyDescent="0.25">
      <c r="A167" s="1" t="s">
        <v>87</v>
      </c>
      <c r="C167" s="2">
        <v>100.94</v>
      </c>
      <c r="D167" s="2">
        <v>59.520359999999997</v>
      </c>
      <c r="E167" s="3">
        <f t="shared" si="8"/>
        <v>-0.41033921141272045</v>
      </c>
      <c r="F167" s="2">
        <v>6619.7340199999999</v>
      </c>
      <c r="G167" s="2">
        <v>3072.74215</v>
      </c>
      <c r="H167" s="3">
        <f t="shared" si="9"/>
        <v>-0.53582090447797182</v>
      </c>
      <c r="I167" s="2">
        <v>2605.1668</v>
      </c>
      <c r="J167" s="3">
        <f t="shared" si="10"/>
        <v>0.1794800048887466</v>
      </c>
      <c r="K167" s="2">
        <v>17167.754069999999</v>
      </c>
      <c r="L167" s="2">
        <v>25241.045999999998</v>
      </c>
      <c r="M167" s="3">
        <f t="shared" si="11"/>
        <v>0.47025906225601011</v>
      </c>
    </row>
    <row r="168" spans="1:13" x14ac:dyDescent="0.25">
      <c r="A168" s="1" t="s">
        <v>21</v>
      </c>
      <c r="C168" s="2">
        <v>21.751139999999999</v>
      </c>
      <c r="D168" s="2">
        <v>0</v>
      </c>
      <c r="E168" s="3">
        <f t="shared" si="8"/>
        <v>-1</v>
      </c>
      <c r="F168" s="2">
        <v>7622.82863</v>
      </c>
      <c r="G168" s="2">
        <v>308.60563000000002</v>
      </c>
      <c r="H168" s="3">
        <f t="shared" si="9"/>
        <v>-0.9595156017563522</v>
      </c>
      <c r="I168" s="2">
        <v>56.135640000000002</v>
      </c>
      <c r="J168" s="3">
        <f t="shared" si="10"/>
        <v>4.4974990932676642</v>
      </c>
      <c r="K168" s="2">
        <v>14720.047</v>
      </c>
      <c r="L168" s="2">
        <v>7514.3923000000004</v>
      </c>
      <c r="M168" s="3">
        <f t="shared" si="11"/>
        <v>-0.48951302261466967</v>
      </c>
    </row>
    <row r="169" spans="1:13" x14ac:dyDescent="0.25">
      <c r="A169" s="1" t="s">
        <v>140</v>
      </c>
      <c r="C169" s="2">
        <v>0</v>
      </c>
      <c r="D169" s="2">
        <v>181.38030000000001</v>
      </c>
      <c r="E169" s="3" t="str">
        <f t="shared" si="8"/>
        <v/>
      </c>
      <c r="F169" s="2">
        <v>2480.4845099999998</v>
      </c>
      <c r="G169" s="2">
        <v>2404.1618199999998</v>
      </c>
      <c r="H169" s="3">
        <f t="shared" si="9"/>
        <v>-3.0769266928419525E-2</v>
      </c>
      <c r="I169" s="2">
        <v>437.53017999999997</v>
      </c>
      <c r="J169" s="3">
        <f t="shared" si="10"/>
        <v>4.4948479668305392</v>
      </c>
      <c r="K169" s="2">
        <v>35397.318319999998</v>
      </c>
      <c r="L169" s="2">
        <v>26585.641220000001</v>
      </c>
      <c r="M169" s="3">
        <f t="shared" si="11"/>
        <v>-0.24893629004153317</v>
      </c>
    </row>
    <row r="170" spans="1:13" x14ac:dyDescent="0.25">
      <c r="A170" s="1" t="s">
        <v>139</v>
      </c>
      <c r="C170" s="2">
        <v>120.57648</v>
      </c>
      <c r="D170" s="2">
        <v>70.483980000000003</v>
      </c>
      <c r="E170" s="3">
        <f t="shared" si="8"/>
        <v>-0.41544171798679141</v>
      </c>
      <c r="F170" s="2">
        <v>4238.9950900000003</v>
      </c>
      <c r="G170" s="2">
        <v>2744.2048799999998</v>
      </c>
      <c r="H170" s="3">
        <f t="shared" si="9"/>
        <v>-0.3526284362834684</v>
      </c>
      <c r="I170" s="2">
        <v>2084.3708499999998</v>
      </c>
      <c r="J170" s="3">
        <f t="shared" si="10"/>
        <v>0.31656268365104023</v>
      </c>
      <c r="K170" s="2">
        <v>25062.096699999998</v>
      </c>
      <c r="L170" s="2">
        <v>43348.735339999999</v>
      </c>
      <c r="M170" s="3">
        <f t="shared" si="11"/>
        <v>0.72965318340663821</v>
      </c>
    </row>
    <row r="171" spans="1:13" x14ac:dyDescent="0.25">
      <c r="A171" s="1" t="s">
        <v>138</v>
      </c>
      <c r="C171" s="2">
        <v>790.23055999999997</v>
      </c>
      <c r="D171" s="2">
        <v>1212.6866600000001</v>
      </c>
      <c r="E171" s="3">
        <f t="shared" si="8"/>
        <v>0.53459853539453106</v>
      </c>
      <c r="F171" s="2">
        <v>26329.235280000001</v>
      </c>
      <c r="G171" s="2">
        <v>35981.309549999998</v>
      </c>
      <c r="H171" s="3">
        <f t="shared" si="9"/>
        <v>0.36659151575632087</v>
      </c>
      <c r="I171" s="2">
        <v>76515.250199999995</v>
      </c>
      <c r="J171" s="3">
        <f t="shared" si="10"/>
        <v>-0.52974982822443928</v>
      </c>
      <c r="K171" s="2">
        <v>192521.79178999999</v>
      </c>
      <c r="L171" s="2">
        <v>361803.03801000002</v>
      </c>
      <c r="M171" s="3">
        <f t="shared" si="11"/>
        <v>0.87928355873941588</v>
      </c>
    </row>
    <row r="172" spans="1:13" x14ac:dyDescent="0.25">
      <c r="A172" s="1" t="s">
        <v>137</v>
      </c>
      <c r="C172" s="2">
        <v>580.21040000000005</v>
      </c>
      <c r="D172" s="2">
        <v>0</v>
      </c>
      <c r="E172" s="3">
        <f t="shared" si="8"/>
        <v>-1</v>
      </c>
      <c r="F172" s="2">
        <v>1796.7585300000001</v>
      </c>
      <c r="G172" s="2">
        <v>852.12167999999997</v>
      </c>
      <c r="H172" s="3">
        <f t="shared" si="9"/>
        <v>-0.52574502039514459</v>
      </c>
      <c r="I172" s="2">
        <v>1503.7365199999999</v>
      </c>
      <c r="J172" s="3">
        <f t="shared" si="10"/>
        <v>-0.43333046137630549</v>
      </c>
      <c r="K172" s="2">
        <v>7966.7600400000001</v>
      </c>
      <c r="L172" s="2">
        <v>6648.46713</v>
      </c>
      <c r="M172" s="3">
        <f t="shared" si="11"/>
        <v>-0.16547415804932419</v>
      </c>
    </row>
    <row r="173" spans="1:13" x14ac:dyDescent="0.25">
      <c r="A173" s="1" t="s">
        <v>20</v>
      </c>
      <c r="C173" s="2">
        <v>1301.7099800000001</v>
      </c>
      <c r="D173" s="2">
        <v>1750.10527</v>
      </c>
      <c r="E173" s="3">
        <f t="shared" si="8"/>
        <v>0.34446635340385101</v>
      </c>
      <c r="F173" s="2">
        <v>29802.229650000001</v>
      </c>
      <c r="G173" s="2">
        <v>36592.553520000001</v>
      </c>
      <c r="H173" s="3">
        <f t="shared" si="9"/>
        <v>0.22784616955664583</v>
      </c>
      <c r="I173" s="2">
        <v>23739.12513</v>
      </c>
      <c r="J173" s="3">
        <f t="shared" si="10"/>
        <v>0.54144490665145262</v>
      </c>
      <c r="K173" s="2">
        <v>358749.32475999999</v>
      </c>
      <c r="L173" s="2">
        <v>348352.35785999999</v>
      </c>
      <c r="M173" s="3">
        <f t="shared" si="11"/>
        <v>-2.8981146952556602E-2</v>
      </c>
    </row>
    <row r="174" spans="1:13" x14ac:dyDescent="0.25">
      <c r="A174" s="1" t="s">
        <v>136</v>
      </c>
      <c r="C174" s="2">
        <v>0</v>
      </c>
      <c r="D174" s="2">
        <v>0</v>
      </c>
      <c r="E174" s="3" t="str">
        <f t="shared" si="8"/>
        <v/>
      </c>
      <c r="F174" s="2">
        <v>387.80781000000002</v>
      </c>
      <c r="G174" s="2">
        <v>351.11953999999997</v>
      </c>
      <c r="H174" s="3">
        <f t="shared" si="9"/>
        <v>-9.4604257712086914E-2</v>
      </c>
      <c r="I174" s="2">
        <v>190.61831000000001</v>
      </c>
      <c r="J174" s="3">
        <f t="shared" si="10"/>
        <v>0.84200321574564341</v>
      </c>
      <c r="K174" s="2">
        <v>1745.0111899999999</v>
      </c>
      <c r="L174" s="2">
        <v>1319.88957</v>
      </c>
      <c r="M174" s="3">
        <f t="shared" si="11"/>
        <v>-0.24362114262430601</v>
      </c>
    </row>
    <row r="175" spans="1:13" x14ac:dyDescent="0.25">
      <c r="A175" s="1" t="s">
        <v>19</v>
      </c>
      <c r="C175" s="2">
        <v>2771.5695099999998</v>
      </c>
      <c r="D175" s="2">
        <v>4546.8843999999999</v>
      </c>
      <c r="E175" s="3">
        <f t="shared" si="8"/>
        <v>0.64054496327606092</v>
      </c>
      <c r="F175" s="2">
        <v>73897.568589999995</v>
      </c>
      <c r="G175" s="2">
        <v>116105.88673</v>
      </c>
      <c r="H175" s="3">
        <f t="shared" si="9"/>
        <v>0.57117330035824398</v>
      </c>
      <c r="I175" s="2">
        <v>68315.237850000005</v>
      </c>
      <c r="J175" s="3">
        <f t="shared" si="10"/>
        <v>0.69956060147128629</v>
      </c>
      <c r="K175" s="2">
        <v>529774.40081000002</v>
      </c>
      <c r="L175" s="2">
        <v>652960.46913999994</v>
      </c>
      <c r="M175" s="3">
        <f t="shared" si="11"/>
        <v>0.23252552056432751</v>
      </c>
    </row>
    <row r="176" spans="1:13" x14ac:dyDescent="0.25">
      <c r="A176" s="1" t="s">
        <v>135</v>
      </c>
      <c r="C176" s="2">
        <v>839.8184</v>
      </c>
      <c r="D176" s="2">
        <v>2206.3856500000002</v>
      </c>
      <c r="E176" s="3">
        <f t="shared" si="8"/>
        <v>1.6272175627492804</v>
      </c>
      <c r="F176" s="2">
        <v>32922.24538</v>
      </c>
      <c r="G176" s="2">
        <v>46973.575729999997</v>
      </c>
      <c r="H176" s="3">
        <f t="shared" si="9"/>
        <v>0.42680352411613054</v>
      </c>
      <c r="I176" s="2">
        <v>26985.880570000001</v>
      </c>
      <c r="J176" s="3">
        <f t="shared" si="10"/>
        <v>0.7406723344881383</v>
      </c>
      <c r="K176" s="2">
        <v>261531.42168</v>
      </c>
      <c r="L176" s="2">
        <v>274843.72067000001</v>
      </c>
      <c r="M176" s="3">
        <f t="shared" si="11"/>
        <v>5.0901336843143907E-2</v>
      </c>
    </row>
    <row r="177" spans="1:13" x14ac:dyDescent="0.25">
      <c r="A177" s="1" t="s">
        <v>134</v>
      </c>
      <c r="C177" s="2">
        <v>0</v>
      </c>
      <c r="D177" s="2">
        <v>0</v>
      </c>
      <c r="E177" s="3" t="str">
        <f t="shared" si="8"/>
        <v/>
      </c>
      <c r="F177" s="2">
        <v>7.9648099999999999</v>
      </c>
      <c r="G177" s="2">
        <v>2.2607499999999998</v>
      </c>
      <c r="H177" s="3">
        <f t="shared" si="9"/>
        <v>-0.7161576986770557</v>
      </c>
      <c r="I177" s="2">
        <v>3.0977199999999998</v>
      </c>
      <c r="J177" s="3">
        <f t="shared" si="10"/>
        <v>-0.27018904226334206</v>
      </c>
      <c r="K177" s="2">
        <v>54.690919999999998</v>
      </c>
      <c r="L177" s="2">
        <v>44.061799999999998</v>
      </c>
      <c r="M177" s="3">
        <f t="shared" si="11"/>
        <v>-0.19434889740381034</v>
      </c>
    </row>
    <row r="178" spans="1:13" x14ac:dyDescent="0.25">
      <c r="A178" s="1" t="s">
        <v>18</v>
      </c>
      <c r="C178" s="2">
        <v>0.9768</v>
      </c>
      <c r="D178" s="2">
        <v>166.28215</v>
      </c>
      <c r="E178" s="3">
        <f t="shared" si="8"/>
        <v>169.23152129402129</v>
      </c>
      <c r="F178" s="2">
        <v>7000.9488300000003</v>
      </c>
      <c r="G178" s="2">
        <v>18390.739730000001</v>
      </c>
      <c r="H178" s="3">
        <f t="shared" si="9"/>
        <v>1.6268924650889072</v>
      </c>
      <c r="I178" s="2">
        <v>5417.1292000000003</v>
      </c>
      <c r="J178" s="3">
        <f t="shared" si="10"/>
        <v>2.394923593478258</v>
      </c>
      <c r="K178" s="2">
        <v>94972.907779999994</v>
      </c>
      <c r="L178" s="2">
        <v>112025.96687</v>
      </c>
      <c r="M178" s="3">
        <f t="shared" si="11"/>
        <v>0.17955709147605092</v>
      </c>
    </row>
    <row r="179" spans="1:13" x14ac:dyDescent="0.25">
      <c r="A179" s="1" t="s">
        <v>133</v>
      </c>
      <c r="C179" s="2">
        <v>37.401000000000003</v>
      </c>
      <c r="D179" s="2">
        <v>0</v>
      </c>
      <c r="E179" s="3">
        <f t="shared" si="8"/>
        <v>-1</v>
      </c>
      <c r="F179" s="2">
        <v>370.19391999999999</v>
      </c>
      <c r="G179" s="2">
        <v>577.78962000000001</v>
      </c>
      <c r="H179" s="3">
        <f t="shared" si="9"/>
        <v>0.56077555244559396</v>
      </c>
      <c r="I179" s="2">
        <v>239.14846</v>
      </c>
      <c r="J179" s="3">
        <f t="shared" si="10"/>
        <v>1.4160290223068968</v>
      </c>
      <c r="K179" s="2">
        <v>3350.8636700000002</v>
      </c>
      <c r="L179" s="2">
        <v>3533.4438100000002</v>
      </c>
      <c r="M179" s="3">
        <f t="shared" si="11"/>
        <v>5.4487486803663332E-2</v>
      </c>
    </row>
    <row r="180" spans="1:13" x14ac:dyDescent="0.25">
      <c r="A180" s="1" t="s">
        <v>17</v>
      </c>
      <c r="C180" s="2">
        <v>196.32812999999999</v>
      </c>
      <c r="D180" s="2">
        <v>750.32500000000005</v>
      </c>
      <c r="E180" s="3">
        <f t="shared" si="8"/>
        <v>2.8217905910885013</v>
      </c>
      <c r="F180" s="2">
        <v>4156.5384899999999</v>
      </c>
      <c r="G180" s="2">
        <v>4877.3900299999996</v>
      </c>
      <c r="H180" s="3">
        <f t="shared" si="9"/>
        <v>0.17342592682210434</v>
      </c>
      <c r="I180" s="2">
        <v>2316.0783099999999</v>
      </c>
      <c r="J180" s="3">
        <f t="shared" si="10"/>
        <v>1.1058830389892988</v>
      </c>
      <c r="K180" s="2">
        <v>24258.548760000001</v>
      </c>
      <c r="L180" s="2">
        <v>24285.283729999999</v>
      </c>
      <c r="M180" s="3">
        <f t="shared" si="11"/>
        <v>1.1020844760540882E-3</v>
      </c>
    </row>
    <row r="181" spans="1:13" x14ac:dyDescent="0.25">
      <c r="A181" s="1" t="s">
        <v>16</v>
      </c>
      <c r="C181" s="2">
        <v>1932.5684200000001</v>
      </c>
      <c r="D181" s="2">
        <v>742.69825000000003</v>
      </c>
      <c r="E181" s="3">
        <f t="shared" si="8"/>
        <v>-0.61569368395246782</v>
      </c>
      <c r="F181" s="2">
        <v>13609.8159</v>
      </c>
      <c r="G181" s="2">
        <v>11929.46912</v>
      </c>
      <c r="H181" s="3">
        <f t="shared" si="9"/>
        <v>-0.12346579794661294</v>
      </c>
      <c r="I181" s="2">
        <v>8124.9036599999999</v>
      </c>
      <c r="J181" s="3">
        <f t="shared" si="10"/>
        <v>0.4682597627256051</v>
      </c>
      <c r="K181" s="2">
        <v>85877.719920000003</v>
      </c>
      <c r="L181" s="2">
        <v>105119.4002</v>
      </c>
      <c r="M181" s="3">
        <f t="shared" si="11"/>
        <v>0.22405904928454934</v>
      </c>
    </row>
    <row r="182" spans="1:13" x14ac:dyDescent="0.25">
      <c r="A182" s="1" t="s">
        <v>132</v>
      </c>
      <c r="C182" s="2">
        <v>10691.13047</v>
      </c>
      <c r="D182" s="2">
        <v>10708.65933</v>
      </c>
      <c r="E182" s="3">
        <f t="shared" si="8"/>
        <v>1.639570300744797E-3</v>
      </c>
      <c r="F182" s="2">
        <v>254569.01350999999</v>
      </c>
      <c r="G182" s="2">
        <v>293888.83561000001</v>
      </c>
      <c r="H182" s="3">
        <f t="shared" si="9"/>
        <v>0.15445643426062716</v>
      </c>
      <c r="I182" s="2">
        <v>211015.52395999999</v>
      </c>
      <c r="J182" s="3">
        <f t="shared" si="10"/>
        <v>0.39273561534605128</v>
      </c>
      <c r="K182" s="2">
        <v>1929866.0867300001</v>
      </c>
      <c r="L182" s="2">
        <v>1986923.3542200001</v>
      </c>
      <c r="M182" s="3">
        <f t="shared" si="11"/>
        <v>2.9565402429905907E-2</v>
      </c>
    </row>
    <row r="183" spans="1:13" x14ac:dyDescent="0.25">
      <c r="A183" s="1" t="s">
        <v>131</v>
      </c>
      <c r="C183" s="2">
        <v>4576.8164200000001</v>
      </c>
      <c r="D183" s="2">
        <v>2125.5484900000001</v>
      </c>
      <c r="E183" s="3">
        <f t="shared" si="8"/>
        <v>-0.53558362517848157</v>
      </c>
      <c r="F183" s="2">
        <v>75351.126579999996</v>
      </c>
      <c r="G183" s="2">
        <v>98557.915179999996</v>
      </c>
      <c r="H183" s="3">
        <f t="shared" si="9"/>
        <v>0.30798197257689885</v>
      </c>
      <c r="I183" s="2">
        <v>66521.445229999998</v>
      </c>
      <c r="J183" s="3">
        <f t="shared" si="10"/>
        <v>0.48159612045758915</v>
      </c>
      <c r="K183" s="2">
        <v>656747.20695999998</v>
      </c>
      <c r="L183" s="2">
        <v>656655.55729999999</v>
      </c>
      <c r="M183" s="3">
        <f t="shared" si="11"/>
        <v>-1.3955089420814026E-4</v>
      </c>
    </row>
    <row r="184" spans="1:13" x14ac:dyDescent="0.25">
      <c r="A184" s="1" t="s">
        <v>15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0</v>
      </c>
      <c r="H184" s="3" t="str">
        <f t="shared" si="9"/>
        <v/>
      </c>
      <c r="I184" s="2">
        <v>0</v>
      </c>
      <c r="J184" s="3" t="str">
        <f t="shared" si="10"/>
        <v/>
      </c>
      <c r="K184" s="2">
        <v>94.173400000000001</v>
      </c>
      <c r="L184" s="2">
        <v>0</v>
      </c>
      <c r="M184" s="3">
        <f t="shared" si="11"/>
        <v>-1</v>
      </c>
    </row>
    <row r="185" spans="1:13" x14ac:dyDescent="0.25">
      <c r="A185" s="1" t="s">
        <v>130</v>
      </c>
      <c r="C185" s="2">
        <v>10453.40012</v>
      </c>
      <c r="D185" s="2">
        <v>18730.245910000001</v>
      </c>
      <c r="E185" s="3">
        <f t="shared" si="8"/>
        <v>0.79178503596779959</v>
      </c>
      <c r="F185" s="2">
        <v>296421.92479999998</v>
      </c>
      <c r="G185" s="2">
        <v>332467.28074999998</v>
      </c>
      <c r="H185" s="3">
        <f t="shared" si="9"/>
        <v>0.12160151774980976</v>
      </c>
      <c r="I185" s="2">
        <v>283250.71051</v>
      </c>
      <c r="J185" s="3">
        <f t="shared" si="10"/>
        <v>0.17375621106610573</v>
      </c>
      <c r="K185" s="2">
        <v>2237977.46997</v>
      </c>
      <c r="L185" s="2">
        <v>2283921.2745500002</v>
      </c>
      <c r="M185" s="3">
        <f t="shared" si="11"/>
        <v>2.0529163137918527E-2</v>
      </c>
    </row>
    <row r="186" spans="1:13" x14ac:dyDescent="0.25">
      <c r="A186" s="1" t="s">
        <v>14</v>
      </c>
      <c r="C186" s="2">
        <v>0</v>
      </c>
      <c r="D186" s="2">
        <v>236.58264</v>
      </c>
      <c r="E186" s="3" t="str">
        <f t="shared" si="8"/>
        <v/>
      </c>
      <c r="F186" s="2">
        <v>962.18382999999994</v>
      </c>
      <c r="G186" s="2">
        <v>1928.3040000000001</v>
      </c>
      <c r="H186" s="3">
        <f t="shared" si="9"/>
        <v>1.0040910477574752</v>
      </c>
      <c r="I186" s="2">
        <v>607.60275999999999</v>
      </c>
      <c r="J186" s="3">
        <f t="shared" si="10"/>
        <v>2.173626136918799</v>
      </c>
      <c r="K186" s="2">
        <v>10989.07336</v>
      </c>
      <c r="L186" s="2">
        <v>22131.003420000001</v>
      </c>
      <c r="M186" s="3">
        <f t="shared" si="11"/>
        <v>1.0139098807508553</v>
      </c>
    </row>
    <row r="187" spans="1:13" x14ac:dyDescent="0.25">
      <c r="A187" s="1" t="s">
        <v>129</v>
      </c>
      <c r="C187" s="2">
        <v>11141.453519999999</v>
      </c>
      <c r="D187" s="2">
        <v>16820.65739</v>
      </c>
      <c r="E187" s="3">
        <f t="shared" si="8"/>
        <v>0.50973635170718734</v>
      </c>
      <c r="F187" s="2">
        <v>280435.07063999999</v>
      </c>
      <c r="G187" s="2">
        <v>347634.10931999999</v>
      </c>
      <c r="H187" s="3">
        <f t="shared" si="9"/>
        <v>0.23962423289869017</v>
      </c>
      <c r="I187" s="2">
        <v>270506.87913999998</v>
      </c>
      <c r="J187" s="3">
        <f t="shared" si="10"/>
        <v>0.2851211415591508</v>
      </c>
      <c r="K187" s="2">
        <v>1963275.49343</v>
      </c>
      <c r="L187" s="2">
        <v>2098767.1939599998</v>
      </c>
      <c r="M187" s="3">
        <f t="shared" si="11"/>
        <v>6.9013086030674575E-2</v>
      </c>
    </row>
    <row r="188" spans="1:13" x14ac:dyDescent="0.25">
      <c r="A188" s="1" t="s">
        <v>128</v>
      </c>
      <c r="C188" s="2">
        <v>0</v>
      </c>
      <c r="D188" s="2">
        <v>0</v>
      </c>
      <c r="E188" s="3" t="str">
        <f t="shared" si="8"/>
        <v/>
      </c>
      <c r="F188" s="2">
        <v>46.153680000000001</v>
      </c>
      <c r="G188" s="2">
        <v>76.104699999999994</v>
      </c>
      <c r="H188" s="3">
        <f t="shared" si="9"/>
        <v>0.6489411028546368</v>
      </c>
      <c r="I188" s="2">
        <v>75.02</v>
      </c>
      <c r="J188" s="3">
        <f t="shared" si="10"/>
        <v>1.445881098373758E-2</v>
      </c>
      <c r="K188" s="2">
        <v>414.07634000000002</v>
      </c>
      <c r="L188" s="2">
        <v>465.19013999999999</v>
      </c>
      <c r="M188" s="3">
        <f t="shared" si="11"/>
        <v>0.12344052306876541</v>
      </c>
    </row>
    <row r="189" spans="1:13" x14ac:dyDescent="0.25">
      <c r="A189" s="1" t="s">
        <v>127</v>
      </c>
      <c r="C189" s="2">
        <v>17.287880000000001</v>
      </c>
      <c r="D189" s="2">
        <v>7.40306</v>
      </c>
      <c r="E189" s="3">
        <f t="shared" si="8"/>
        <v>-0.57177745333725127</v>
      </c>
      <c r="F189" s="2">
        <v>114.71250999999999</v>
      </c>
      <c r="G189" s="2">
        <v>294.01618999999999</v>
      </c>
      <c r="H189" s="3">
        <f t="shared" si="9"/>
        <v>1.5630699737979756</v>
      </c>
      <c r="I189" s="2">
        <v>52.816459999999999</v>
      </c>
      <c r="J189" s="3">
        <f t="shared" si="10"/>
        <v>4.5667530538775223</v>
      </c>
      <c r="K189" s="2">
        <v>2285.9537700000001</v>
      </c>
      <c r="L189" s="2">
        <v>2072.7139200000001</v>
      </c>
      <c r="M189" s="3">
        <f t="shared" si="11"/>
        <v>-9.3282660742522339E-2</v>
      </c>
    </row>
    <row r="190" spans="1:13" x14ac:dyDescent="0.25">
      <c r="A190" s="1" t="s">
        <v>13</v>
      </c>
      <c r="C190" s="2">
        <v>0</v>
      </c>
      <c r="D190" s="2">
        <v>0</v>
      </c>
      <c r="E190" s="3" t="str">
        <f t="shared" si="8"/>
        <v/>
      </c>
      <c r="F190" s="2">
        <v>116.47410000000001</v>
      </c>
      <c r="G190" s="2">
        <v>12.128550000000001</v>
      </c>
      <c r="H190" s="3">
        <f t="shared" si="9"/>
        <v>-0.89586912455215362</v>
      </c>
      <c r="I190" s="2">
        <v>0</v>
      </c>
      <c r="J190" s="3" t="str">
        <f t="shared" si="10"/>
        <v/>
      </c>
      <c r="K190" s="2">
        <v>164.14134999999999</v>
      </c>
      <c r="L190" s="2">
        <v>127.74328</v>
      </c>
      <c r="M190" s="3">
        <f t="shared" si="11"/>
        <v>-0.22174832849857751</v>
      </c>
    </row>
    <row r="191" spans="1:13" x14ac:dyDescent="0.25">
      <c r="A191" s="1" t="s">
        <v>126</v>
      </c>
      <c r="C191" s="2">
        <v>4.3574999999999999</v>
      </c>
      <c r="D191" s="2">
        <v>0</v>
      </c>
      <c r="E191" s="3">
        <f t="shared" si="8"/>
        <v>-1</v>
      </c>
      <c r="F191" s="2">
        <v>101.95823</v>
      </c>
      <c r="G191" s="2">
        <v>299.43033000000003</v>
      </c>
      <c r="H191" s="3">
        <f t="shared" si="9"/>
        <v>1.9367941165710705</v>
      </c>
      <c r="I191" s="2">
        <v>351.11230999999998</v>
      </c>
      <c r="J191" s="3">
        <f t="shared" si="10"/>
        <v>-0.14719501005248137</v>
      </c>
      <c r="K191" s="2">
        <v>1111.8794700000001</v>
      </c>
      <c r="L191" s="2">
        <v>1478.88039</v>
      </c>
      <c r="M191" s="3">
        <f t="shared" si="11"/>
        <v>0.33007257522256439</v>
      </c>
    </row>
    <row r="192" spans="1:13" x14ac:dyDescent="0.25">
      <c r="A192" s="1" t="s">
        <v>125</v>
      </c>
      <c r="C192" s="2">
        <v>2210.3700199999998</v>
      </c>
      <c r="D192" s="2">
        <v>389.35608000000002</v>
      </c>
      <c r="E192" s="3">
        <f t="shared" si="8"/>
        <v>-0.8238502710057567</v>
      </c>
      <c r="F192" s="2">
        <v>34924.394690000001</v>
      </c>
      <c r="G192" s="2">
        <v>20265.47234</v>
      </c>
      <c r="H192" s="3">
        <f t="shared" si="9"/>
        <v>-0.41973303990283128</v>
      </c>
      <c r="I192" s="2">
        <v>16952.009900000001</v>
      </c>
      <c r="J192" s="3">
        <f t="shared" si="10"/>
        <v>0.19546133228721141</v>
      </c>
      <c r="K192" s="2">
        <v>216402.85701000001</v>
      </c>
      <c r="L192" s="2">
        <v>174836.46307</v>
      </c>
      <c r="M192" s="3">
        <f t="shared" si="11"/>
        <v>-0.19207876695490766</v>
      </c>
    </row>
    <row r="193" spans="1:13" x14ac:dyDescent="0.25">
      <c r="A193" s="1" t="s">
        <v>124</v>
      </c>
      <c r="C193" s="2">
        <v>0</v>
      </c>
      <c r="D193" s="2">
        <v>140.23281</v>
      </c>
      <c r="E193" s="3" t="str">
        <f t="shared" si="8"/>
        <v/>
      </c>
      <c r="F193" s="2">
        <v>2004.7768799999999</v>
      </c>
      <c r="G193" s="2">
        <v>1334.6395600000001</v>
      </c>
      <c r="H193" s="3">
        <f t="shared" si="9"/>
        <v>-0.33427027550317712</v>
      </c>
      <c r="I193" s="2">
        <v>661.17276000000004</v>
      </c>
      <c r="J193" s="3">
        <f t="shared" si="10"/>
        <v>1.0185942929651244</v>
      </c>
      <c r="K193" s="2">
        <v>8683.5060599999997</v>
      </c>
      <c r="L193" s="2">
        <v>10930.67115</v>
      </c>
      <c r="M193" s="3">
        <f t="shared" si="11"/>
        <v>0.25878545767952166</v>
      </c>
    </row>
    <row r="194" spans="1:13" x14ac:dyDescent="0.25">
      <c r="A194" s="1" t="s">
        <v>12</v>
      </c>
      <c r="C194" s="2">
        <v>2994.95082</v>
      </c>
      <c r="D194" s="2">
        <v>3263.14129</v>
      </c>
      <c r="E194" s="3">
        <f t="shared" si="8"/>
        <v>8.9547537211312145E-2</v>
      </c>
      <c r="F194" s="2">
        <v>69914.452659999995</v>
      </c>
      <c r="G194" s="2">
        <v>88988.880430000005</v>
      </c>
      <c r="H194" s="3">
        <f t="shared" si="9"/>
        <v>0.27282524634442318</v>
      </c>
      <c r="I194" s="2">
        <v>56011.15238</v>
      </c>
      <c r="J194" s="3">
        <f t="shared" si="10"/>
        <v>0.58877074740878599</v>
      </c>
      <c r="K194" s="2">
        <v>505097.03333000001</v>
      </c>
      <c r="L194" s="2">
        <v>538521.39734999998</v>
      </c>
      <c r="M194" s="3">
        <f t="shared" si="11"/>
        <v>6.6174144400809709E-2</v>
      </c>
    </row>
    <row r="195" spans="1:13" x14ac:dyDescent="0.25">
      <c r="A195" s="1" t="s">
        <v>123</v>
      </c>
      <c r="C195" s="2">
        <v>73.221000000000004</v>
      </c>
      <c r="D195" s="2">
        <v>49.242220000000003</v>
      </c>
      <c r="E195" s="3">
        <f t="shared" si="8"/>
        <v>-0.32748501113068651</v>
      </c>
      <c r="F195" s="2">
        <v>2402.98623</v>
      </c>
      <c r="G195" s="2">
        <v>3769.6922100000002</v>
      </c>
      <c r="H195" s="3">
        <f t="shared" si="9"/>
        <v>0.56875314678769517</v>
      </c>
      <c r="I195" s="2">
        <v>3261.2296799999999</v>
      </c>
      <c r="J195" s="3">
        <f t="shared" si="10"/>
        <v>0.1559112911053846</v>
      </c>
      <c r="K195" s="2">
        <v>30507.564249999999</v>
      </c>
      <c r="L195" s="2">
        <v>31907.6505</v>
      </c>
      <c r="M195" s="3">
        <f t="shared" si="11"/>
        <v>4.5893085351774721E-2</v>
      </c>
    </row>
    <row r="196" spans="1:13" x14ac:dyDescent="0.25">
      <c r="A196" s="1" t="s">
        <v>122</v>
      </c>
      <c r="C196" s="2">
        <v>273.58247</v>
      </c>
      <c r="D196" s="2">
        <v>720.49946</v>
      </c>
      <c r="E196" s="3">
        <f t="shared" si="8"/>
        <v>1.6335731964113052</v>
      </c>
      <c r="F196" s="2">
        <v>11849.77807</v>
      </c>
      <c r="G196" s="2">
        <v>85573.986199999999</v>
      </c>
      <c r="H196" s="3">
        <f t="shared" si="9"/>
        <v>6.221568682087562</v>
      </c>
      <c r="I196" s="2">
        <v>76190.756529999999</v>
      </c>
      <c r="J196" s="3">
        <f t="shared" si="10"/>
        <v>0.12315443627738976</v>
      </c>
      <c r="K196" s="2">
        <v>112303.58804</v>
      </c>
      <c r="L196" s="2">
        <v>405603.39301</v>
      </c>
      <c r="M196" s="3">
        <f t="shared" si="11"/>
        <v>2.611669048949115</v>
      </c>
    </row>
    <row r="197" spans="1:13" x14ac:dyDescent="0.25">
      <c r="A197" s="1" t="s">
        <v>11</v>
      </c>
      <c r="C197" s="2">
        <v>2063.7582499999999</v>
      </c>
      <c r="D197" s="2">
        <v>1962.3541499999999</v>
      </c>
      <c r="E197" s="3">
        <f t="shared" ref="E197:E260" si="12">IF(C197=0,"",(D197/C197-1))</f>
        <v>-4.9135648518909614E-2</v>
      </c>
      <c r="F197" s="2">
        <v>41495.432679999998</v>
      </c>
      <c r="G197" s="2">
        <v>48483.42815</v>
      </c>
      <c r="H197" s="3">
        <f t="shared" ref="H197:H260" si="13">IF(F197=0,"",(G197/F197-1))</f>
        <v>0.16840396686279369</v>
      </c>
      <c r="I197" s="2">
        <v>35657.222979999999</v>
      </c>
      <c r="J197" s="3">
        <f t="shared" ref="J197:J260" si="14">IF(I197=0,"",(G197/I197-1))</f>
        <v>0.3597084713297547</v>
      </c>
      <c r="K197" s="2">
        <v>295528.28924999997</v>
      </c>
      <c r="L197" s="2">
        <v>337782.67319</v>
      </c>
      <c r="M197" s="3">
        <f t="shared" ref="M197:M260" si="15">IF(K197=0,"",(L197/K197-1))</f>
        <v>0.14297915115752335</v>
      </c>
    </row>
    <row r="198" spans="1:13" x14ac:dyDescent="0.25">
      <c r="A198" s="1" t="s">
        <v>10</v>
      </c>
      <c r="C198" s="2">
        <v>983.57988</v>
      </c>
      <c r="D198" s="2">
        <v>7612.4256699999996</v>
      </c>
      <c r="E198" s="3">
        <f t="shared" si="12"/>
        <v>6.7395093421390442</v>
      </c>
      <c r="F198" s="2">
        <v>127776.60588</v>
      </c>
      <c r="G198" s="2">
        <v>114408.34537</v>
      </c>
      <c r="H198" s="3">
        <f t="shared" si="13"/>
        <v>-0.10462212873735799</v>
      </c>
      <c r="I198" s="2">
        <v>93840.674069999994</v>
      </c>
      <c r="J198" s="3">
        <f t="shared" si="14"/>
        <v>0.21917650852185533</v>
      </c>
      <c r="K198" s="2">
        <v>839633.82617000001</v>
      </c>
      <c r="L198" s="2">
        <v>957947.65164000005</v>
      </c>
      <c r="M198" s="3">
        <f t="shared" si="15"/>
        <v>0.14091121841730692</v>
      </c>
    </row>
    <row r="199" spans="1:13" x14ac:dyDescent="0.25">
      <c r="A199" s="1" t="s">
        <v>121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0.26817999999999997</v>
      </c>
      <c r="J199" s="3">
        <f t="shared" si="14"/>
        <v>-1</v>
      </c>
      <c r="K199" s="2">
        <v>30.989750000000001</v>
      </c>
      <c r="L199" s="2">
        <v>79.309200000000004</v>
      </c>
      <c r="M199" s="3">
        <f t="shared" si="15"/>
        <v>1.559207479892545</v>
      </c>
    </row>
    <row r="200" spans="1:13" x14ac:dyDescent="0.25">
      <c r="A200" s="1" t="s">
        <v>120</v>
      </c>
      <c r="C200" s="2">
        <v>1681.1959199999999</v>
      </c>
      <c r="D200" s="2">
        <v>714.91026999999997</v>
      </c>
      <c r="E200" s="3">
        <f t="shared" si="12"/>
        <v>-0.57476088212253096</v>
      </c>
      <c r="F200" s="2">
        <v>14922.405140000001</v>
      </c>
      <c r="G200" s="2">
        <v>18910.898430000001</v>
      </c>
      <c r="H200" s="3">
        <f t="shared" si="13"/>
        <v>0.26728220099779443</v>
      </c>
      <c r="I200" s="2">
        <v>12396.831410000001</v>
      </c>
      <c r="J200" s="3">
        <f t="shared" si="14"/>
        <v>0.52546225761732779</v>
      </c>
      <c r="K200" s="2">
        <v>103091.35152</v>
      </c>
      <c r="L200" s="2">
        <v>124776.53942</v>
      </c>
      <c r="M200" s="3">
        <f t="shared" si="15"/>
        <v>0.2103492444348547</v>
      </c>
    </row>
    <row r="201" spans="1:13" x14ac:dyDescent="0.25">
      <c r="A201" s="1" t="s">
        <v>119</v>
      </c>
      <c r="C201" s="2">
        <v>205.99543</v>
      </c>
      <c r="D201" s="2">
        <v>419.84440999999998</v>
      </c>
      <c r="E201" s="3">
        <f t="shared" si="12"/>
        <v>1.0381248749062055</v>
      </c>
      <c r="F201" s="2">
        <v>5540.6061300000001</v>
      </c>
      <c r="G201" s="2">
        <v>5906.64851</v>
      </c>
      <c r="H201" s="3">
        <f t="shared" si="13"/>
        <v>6.6065403569843806E-2</v>
      </c>
      <c r="I201" s="2">
        <v>5357.08259</v>
      </c>
      <c r="J201" s="3">
        <f t="shared" si="14"/>
        <v>0.10258679248773728</v>
      </c>
      <c r="K201" s="2">
        <v>39522.074489999999</v>
      </c>
      <c r="L201" s="2">
        <v>46216.851629999997</v>
      </c>
      <c r="M201" s="3">
        <f t="shared" si="15"/>
        <v>0.16939336374394842</v>
      </c>
    </row>
    <row r="202" spans="1:13" x14ac:dyDescent="0.25">
      <c r="A202" s="1" t="s">
        <v>118</v>
      </c>
      <c r="C202" s="2">
        <v>3.2916500000000002</v>
      </c>
      <c r="D202" s="2">
        <v>66.460840000000005</v>
      </c>
      <c r="E202" s="3">
        <f t="shared" si="12"/>
        <v>19.190737168289459</v>
      </c>
      <c r="F202" s="2">
        <v>39.316839999999999</v>
      </c>
      <c r="G202" s="2">
        <v>115.72705000000001</v>
      </c>
      <c r="H202" s="3">
        <f t="shared" si="13"/>
        <v>1.9434473879386038</v>
      </c>
      <c r="I202" s="2">
        <v>2.8886799999999999</v>
      </c>
      <c r="J202" s="3">
        <f t="shared" si="14"/>
        <v>39.0622602711273</v>
      </c>
      <c r="K202" s="2">
        <v>4909.7577199999996</v>
      </c>
      <c r="L202" s="2">
        <v>4609.9462199999998</v>
      </c>
      <c r="M202" s="3">
        <f t="shared" si="15"/>
        <v>-6.1064418469919945E-2</v>
      </c>
    </row>
    <row r="203" spans="1:13" x14ac:dyDescent="0.25">
      <c r="A203" s="1" t="s">
        <v>117</v>
      </c>
      <c r="C203" s="2">
        <v>0</v>
      </c>
      <c r="D203" s="2">
        <v>20.481069999999999</v>
      </c>
      <c r="E203" s="3" t="str">
        <f t="shared" si="12"/>
        <v/>
      </c>
      <c r="F203" s="2">
        <v>433.04176000000001</v>
      </c>
      <c r="G203" s="2">
        <v>170.09182000000001</v>
      </c>
      <c r="H203" s="3">
        <f t="shared" si="13"/>
        <v>-0.6072161262230229</v>
      </c>
      <c r="I203" s="2">
        <v>12.118359999999999</v>
      </c>
      <c r="J203" s="3">
        <f t="shared" si="14"/>
        <v>13.03587779204447</v>
      </c>
      <c r="K203" s="2">
        <v>1292.1919700000001</v>
      </c>
      <c r="L203" s="2">
        <v>980.58010999999999</v>
      </c>
      <c r="M203" s="3">
        <f t="shared" si="15"/>
        <v>-0.24114981924860601</v>
      </c>
    </row>
    <row r="204" spans="1:13" x14ac:dyDescent="0.25">
      <c r="A204" s="1" t="s">
        <v>116</v>
      </c>
      <c r="C204" s="2">
        <v>0</v>
      </c>
      <c r="D204" s="2">
        <v>0</v>
      </c>
      <c r="E204" s="3" t="str">
        <f t="shared" si="12"/>
        <v/>
      </c>
      <c r="F204" s="2">
        <v>103.12985999999999</v>
      </c>
      <c r="G204" s="2">
        <v>170.90826000000001</v>
      </c>
      <c r="H204" s="3">
        <f t="shared" si="13"/>
        <v>0.65721411820010256</v>
      </c>
      <c r="I204" s="2">
        <v>73.953649999999996</v>
      </c>
      <c r="J204" s="3">
        <f t="shared" si="14"/>
        <v>1.3110185906983634</v>
      </c>
      <c r="K204" s="2">
        <v>571.99121000000002</v>
      </c>
      <c r="L204" s="2">
        <v>617.59222999999997</v>
      </c>
      <c r="M204" s="3">
        <f t="shared" si="15"/>
        <v>7.9723288055423058E-2</v>
      </c>
    </row>
    <row r="205" spans="1:13" x14ac:dyDescent="0.25">
      <c r="A205" s="1" t="s">
        <v>115</v>
      </c>
      <c r="C205" s="2">
        <v>1961.94335</v>
      </c>
      <c r="D205" s="2">
        <v>1702.3312599999999</v>
      </c>
      <c r="E205" s="3">
        <f t="shared" si="12"/>
        <v>-0.13232394808953074</v>
      </c>
      <c r="F205" s="2">
        <v>34097.1587</v>
      </c>
      <c r="G205" s="2">
        <v>25280.426520000001</v>
      </c>
      <c r="H205" s="3">
        <f t="shared" si="13"/>
        <v>-0.25857674117579776</v>
      </c>
      <c r="I205" s="2">
        <v>13750.62924</v>
      </c>
      <c r="J205" s="3">
        <f t="shared" si="14"/>
        <v>0.8384923394240249</v>
      </c>
      <c r="K205" s="2">
        <v>203835.47988</v>
      </c>
      <c r="L205" s="2">
        <v>156813.17576000001</v>
      </c>
      <c r="M205" s="3">
        <f t="shared" si="15"/>
        <v>-0.23068753363095806</v>
      </c>
    </row>
    <row r="206" spans="1:13" x14ac:dyDescent="0.25">
      <c r="A206" s="1" t="s">
        <v>114</v>
      </c>
      <c r="C206" s="2">
        <v>31.900490000000001</v>
      </c>
      <c r="D206" s="2">
        <v>304.20607000000001</v>
      </c>
      <c r="E206" s="3">
        <f t="shared" si="12"/>
        <v>8.5360939596852585</v>
      </c>
      <c r="F206" s="2">
        <v>1599.4999</v>
      </c>
      <c r="G206" s="2">
        <v>2563.79837</v>
      </c>
      <c r="H206" s="3">
        <f t="shared" si="13"/>
        <v>0.60287497986089278</v>
      </c>
      <c r="I206" s="2">
        <v>1021.5520299999999</v>
      </c>
      <c r="J206" s="3">
        <f t="shared" si="14"/>
        <v>1.5097090453630639</v>
      </c>
      <c r="K206" s="2">
        <v>8777.6799900000005</v>
      </c>
      <c r="L206" s="2">
        <v>10703.58135</v>
      </c>
      <c r="M206" s="3">
        <f t="shared" si="15"/>
        <v>0.2194089283494145</v>
      </c>
    </row>
    <row r="207" spans="1:13" x14ac:dyDescent="0.25">
      <c r="A207" s="1" t="s">
        <v>9</v>
      </c>
      <c r="C207" s="2">
        <v>5604.57863</v>
      </c>
      <c r="D207" s="2">
        <v>3824.1114400000001</v>
      </c>
      <c r="E207" s="3">
        <f t="shared" si="12"/>
        <v>-0.31768082982538148</v>
      </c>
      <c r="F207" s="2">
        <v>110456.62579999999</v>
      </c>
      <c r="G207" s="2">
        <v>115046.08173999999</v>
      </c>
      <c r="H207" s="3">
        <f t="shared" si="13"/>
        <v>4.1549847342883472E-2</v>
      </c>
      <c r="I207" s="2">
        <v>65600.919550000006</v>
      </c>
      <c r="J207" s="3">
        <f t="shared" si="14"/>
        <v>0.75372666311961756</v>
      </c>
      <c r="K207" s="2">
        <v>716156.58333000005</v>
      </c>
      <c r="L207" s="2">
        <v>651909.06801000005</v>
      </c>
      <c r="M207" s="3">
        <f t="shared" si="15"/>
        <v>-8.971154746809773E-2</v>
      </c>
    </row>
    <row r="208" spans="1:13" x14ac:dyDescent="0.25">
      <c r="A208" s="1" t="s">
        <v>113</v>
      </c>
      <c r="C208" s="2">
        <v>10328.20997</v>
      </c>
      <c r="D208" s="2">
        <v>18609.44932</v>
      </c>
      <c r="E208" s="3">
        <f t="shared" si="12"/>
        <v>0.80180780348717096</v>
      </c>
      <c r="F208" s="2">
        <v>222060.80270999999</v>
      </c>
      <c r="G208" s="2">
        <v>272275.98452</v>
      </c>
      <c r="H208" s="3">
        <f t="shared" si="13"/>
        <v>0.22613257809203935</v>
      </c>
      <c r="I208" s="2">
        <v>151677.61949000001</v>
      </c>
      <c r="J208" s="3">
        <f t="shared" si="14"/>
        <v>0.79509663611216519</v>
      </c>
      <c r="K208" s="2">
        <v>1493725.4364</v>
      </c>
      <c r="L208" s="2">
        <v>1952551.17741</v>
      </c>
      <c r="M208" s="3">
        <f t="shared" si="15"/>
        <v>0.30716872714962085</v>
      </c>
    </row>
    <row r="209" spans="1:13" x14ac:dyDescent="0.25">
      <c r="A209" s="1" t="s">
        <v>112</v>
      </c>
      <c r="C209" s="2">
        <v>0</v>
      </c>
      <c r="D209" s="2">
        <v>0</v>
      </c>
      <c r="E209" s="3" t="str">
        <f t="shared" si="12"/>
        <v/>
      </c>
      <c r="F209" s="2">
        <v>90.120620000000002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934.32714999999996</v>
      </c>
      <c r="L209" s="2">
        <v>102.83365999999999</v>
      </c>
      <c r="M209" s="3">
        <f t="shared" si="15"/>
        <v>-0.88993827269174397</v>
      </c>
    </row>
    <row r="210" spans="1:13" x14ac:dyDescent="0.25">
      <c r="A210" s="1" t="s">
        <v>8</v>
      </c>
      <c r="C210" s="2">
        <v>1050.7919999999999</v>
      </c>
      <c r="D210" s="2">
        <v>1285.4364</v>
      </c>
      <c r="E210" s="3">
        <f t="shared" si="12"/>
        <v>0.2233024233149854</v>
      </c>
      <c r="F210" s="2">
        <v>33531.949800000002</v>
      </c>
      <c r="G210" s="2">
        <v>27482.382089999999</v>
      </c>
      <c r="H210" s="3">
        <f t="shared" si="13"/>
        <v>-0.18041204719923576</v>
      </c>
      <c r="I210" s="2">
        <v>14771.172409999999</v>
      </c>
      <c r="J210" s="3">
        <f t="shared" si="14"/>
        <v>0.86054169074586007</v>
      </c>
      <c r="K210" s="2">
        <v>224294.12148</v>
      </c>
      <c r="L210" s="2">
        <v>199396.13787000001</v>
      </c>
      <c r="M210" s="3">
        <f t="shared" si="15"/>
        <v>-0.11100595702513816</v>
      </c>
    </row>
    <row r="211" spans="1:13" x14ac:dyDescent="0.25">
      <c r="A211" s="1" t="s">
        <v>7</v>
      </c>
      <c r="C211" s="2">
        <v>246.12732</v>
      </c>
      <c r="D211" s="2">
        <v>599.60625000000005</v>
      </c>
      <c r="E211" s="3">
        <f t="shared" si="12"/>
        <v>1.4361629176314117</v>
      </c>
      <c r="F211" s="2">
        <v>15608.95073</v>
      </c>
      <c r="G211" s="2">
        <v>14246.61966</v>
      </c>
      <c r="H211" s="3">
        <f t="shared" si="13"/>
        <v>-8.7278837223929151E-2</v>
      </c>
      <c r="I211" s="2">
        <v>9159.2950000000001</v>
      </c>
      <c r="J211" s="3">
        <f t="shared" si="14"/>
        <v>0.55542753672635281</v>
      </c>
      <c r="K211" s="2">
        <v>100931.09566000001</v>
      </c>
      <c r="L211" s="2">
        <v>83909.0285</v>
      </c>
      <c r="M211" s="3">
        <f t="shared" si="15"/>
        <v>-0.16865037527523863</v>
      </c>
    </row>
    <row r="212" spans="1:13" x14ac:dyDescent="0.25">
      <c r="A212" s="1" t="s">
        <v>111</v>
      </c>
      <c r="C212" s="2">
        <v>401.27807999999999</v>
      </c>
      <c r="D212" s="2">
        <v>815.65787</v>
      </c>
      <c r="E212" s="3">
        <f t="shared" si="12"/>
        <v>1.0326499518737728</v>
      </c>
      <c r="F212" s="2">
        <v>21836.748339999998</v>
      </c>
      <c r="G212" s="2">
        <v>18389.045819999999</v>
      </c>
      <c r="H212" s="3">
        <f t="shared" si="13"/>
        <v>-0.15788534383961306</v>
      </c>
      <c r="I212" s="2">
        <v>15683.519389999999</v>
      </c>
      <c r="J212" s="3">
        <f t="shared" si="14"/>
        <v>0.17250760895702255</v>
      </c>
      <c r="K212" s="2">
        <v>123486.5082</v>
      </c>
      <c r="L212" s="2">
        <v>113676.85691</v>
      </c>
      <c r="M212" s="3">
        <f t="shared" si="15"/>
        <v>-7.9439053164514051E-2</v>
      </c>
    </row>
    <row r="213" spans="1:13" x14ac:dyDescent="0.25">
      <c r="A213" s="1" t="s">
        <v>110</v>
      </c>
      <c r="C213" s="2">
        <v>386.56331999999998</v>
      </c>
      <c r="D213" s="2">
        <v>636.11184000000003</v>
      </c>
      <c r="E213" s="3">
        <f t="shared" si="12"/>
        <v>0.64555664515712485</v>
      </c>
      <c r="F213" s="2">
        <v>19644.115099999999</v>
      </c>
      <c r="G213" s="2">
        <v>27655.548839999999</v>
      </c>
      <c r="H213" s="3">
        <f t="shared" si="13"/>
        <v>0.4078286906392643</v>
      </c>
      <c r="I213" s="2">
        <v>14879.50828</v>
      </c>
      <c r="J213" s="3">
        <f t="shared" si="14"/>
        <v>0.85863325047996808</v>
      </c>
      <c r="K213" s="2">
        <v>128508.46428</v>
      </c>
      <c r="L213" s="2">
        <v>155518.50017000001</v>
      </c>
      <c r="M213" s="3">
        <f t="shared" si="15"/>
        <v>0.21018098723169976</v>
      </c>
    </row>
    <row r="214" spans="1:13" x14ac:dyDescent="0.25">
      <c r="A214" s="1" t="s">
        <v>6</v>
      </c>
      <c r="C214" s="2">
        <v>584.75404000000003</v>
      </c>
      <c r="D214" s="2">
        <v>639.45133999999996</v>
      </c>
      <c r="E214" s="3">
        <f t="shared" si="12"/>
        <v>9.3538986066688645E-2</v>
      </c>
      <c r="F214" s="2">
        <v>32854.427309999999</v>
      </c>
      <c r="G214" s="2">
        <v>12812.41388</v>
      </c>
      <c r="H214" s="3">
        <f t="shared" si="13"/>
        <v>-0.61002473855022132</v>
      </c>
      <c r="I214" s="2">
        <v>13354.610140000001</v>
      </c>
      <c r="J214" s="3">
        <f t="shared" si="14"/>
        <v>-4.0599931732638428E-2</v>
      </c>
      <c r="K214" s="2">
        <v>138238.66798999999</v>
      </c>
      <c r="L214" s="2">
        <v>158518.07021000001</v>
      </c>
      <c r="M214" s="3">
        <f t="shared" si="15"/>
        <v>0.14669847818171244</v>
      </c>
    </row>
    <row r="215" spans="1:13" x14ac:dyDescent="0.25">
      <c r="A215" s="1" t="s">
        <v>5</v>
      </c>
      <c r="C215" s="2">
        <v>180.29034999999999</v>
      </c>
      <c r="D215" s="2">
        <v>271.37774999999999</v>
      </c>
      <c r="E215" s="3">
        <f t="shared" si="12"/>
        <v>0.50522615325778664</v>
      </c>
      <c r="F215" s="2">
        <v>7522.9916999999996</v>
      </c>
      <c r="G215" s="2">
        <v>5801.7273699999996</v>
      </c>
      <c r="H215" s="3">
        <f t="shared" si="13"/>
        <v>-0.22880050897836302</v>
      </c>
      <c r="I215" s="2">
        <v>5408.2143800000003</v>
      </c>
      <c r="J215" s="3">
        <f t="shared" si="14"/>
        <v>7.2762091579660959E-2</v>
      </c>
      <c r="K215" s="2">
        <v>43041.229189999998</v>
      </c>
      <c r="L215" s="2">
        <v>43721.751850000001</v>
      </c>
      <c r="M215" s="3">
        <f t="shared" si="15"/>
        <v>1.5810948544148662E-2</v>
      </c>
    </row>
    <row r="216" spans="1:13" x14ac:dyDescent="0.25">
      <c r="A216" s="1" t="s">
        <v>109</v>
      </c>
      <c r="C216" s="2">
        <v>0</v>
      </c>
      <c r="D216" s="2">
        <v>0</v>
      </c>
      <c r="E216" s="3" t="str">
        <f t="shared" si="12"/>
        <v/>
      </c>
      <c r="F216" s="2">
        <v>21.315000000000001</v>
      </c>
      <c r="G216" s="2">
        <v>61.173000000000002</v>
      </c>
      <c r="H216" s="3">
        <f t="shared" si="13"/>
        <v>1.869950738916256</v>
      </c>
      <c r="I216" s="2">
        <v>23.649000000000001</v>
      </c>
      <c r="J216" s="3">
        <f t="shared" si="14"/>
        <v>1.5867055689458329</v>
      </c>
      <c r="K216" s="2">
        <v>131.601</v>
      </c>
      <c r="L216" s="2">
        <v>110.6045</v>
      </c>
      <c r="M216" s="3">
        <f t="shared" si="15"/>
        <v>-0.15954665997978734</v>
      </c>
    </row>
    <row r="217" spans="1:13" x14ac:dyDescent="0.25">
      <c r="A217" s="1" t="s">
        <v>108</v>
      </c>
      <c r="C217" s="2">
        <v>0</v>
      </c>
      <c r="D217" s="2">
        <v>0</v>
      </c>
      <c r="E217" s="3" t="str">
        <f t="shared" si="12"/>
        <v/>
      </c>
      <c r="F217" s="2">
        <v>90.138480000000001</v>
      </c>
      <c r="G217" s="2">
        <v>0</v>
      </c>
      <c r="H217" s="3">
        <f t="shared" si="13"/>
        <v>-1</v>
      </c>
      <c r="I217" s="2">
        <v>7.81203</v>
      </c>
      <c r="J217" s="3">
        <f t="shared" si="14"/>
        <v>-1</v>
      </c>
      <c r="K217" s="2">
        <v>1329.6171099999999</v>
      </c>
      <c r="L217" s="2">
        <v>59.192030000000003</v>
      </c>
      <c r="M217" s="3">
        <f t="shared" si="15"/>
        <v>-0.95548189809320372</v>
      </c>
    </row>
    <row r="218" spans="1:13" x14ac:dyDescent="0.25">
      <c r="A218" s="1" t="s">
        <v>107</v>
      </c>
      <c r="C218" s="2">
        <v>466.77170999999998</v>
      </c>
      <c r="D218" s="2">
        <v>966.48153000000002</v>
      </c>
      <c r="E218" s="3">
        <f t="shared" si="12"/>
        <v>1.0705657804325801</v>
      </c>
      <c r="F218" s="2">
        <v>16072.000410000001</v>
      </c>
      <c r="G218" s="2">
        <v>16384.252700000001</v>
      </c>
      <c r="H218" s="3">
        <f t="shared" si="13"/>
        <v>1.9428340096713681E-2</v>
      </c>
      <c r="I218" s="2">
        <v>8473.3292500000007</v>
      </c>
      <c r="J218" s="3">
        <f t="shared" si="14"/>
        <v>0.93362634881678885</v>
      </c>
      <c r="K218" s="2">
        <v>98584.178020000007</v>
      </c>
      <c r="L218" s="2">
        <v>93237.365260000006</v>
      </c>
      <c r="M218" s="3">
        <f t="shared" si="15"/>
        <v>-5.4236012993031046E-2</v>
      </c>
    </row>
    <row r="219" spans="1:13" x14ac:dyDescent="0.25">
      <c r="A219" s="1" t="s">
        <v>106</v>
      </c>
      <c r="C219" s="2">
        <v>93.402349999999998</v>
      </c>
      <c r="D219" s="2">
        <v>219.88137</v>
      </c>
      <c r="E219" s="3">
        <f t="shared" si="12"/>
        <v>1.35413102561124</v>
      </c>
      <c r="F219" s="2">
        <v>9330.0874100000001</v>
      </c>
      <c r="G219" s="2">
        <v>8706.8006499999992</v>
      </c>
      <c r="H219" s="3">
        <f t="shared" si="13"/>
        <v>-6.6803957198939168E-2</v>
      </c>
      <c r="I219" s="2">
        <v>2937.2255399999999</v>
      </c>
      <c r="J219" s="3">
        <f t="shared" si="14"/>
        <v>1.9642942060213735</v>
      </c>
      <c r="K219" s="2">
        <v>43824.155189999998</v>
      </c>
      <c r="L219" s="2">
        <v>41257.89905</v>
      </c>
      <c r="M219" s="3">
        <f t="shared" si="15"/>
        <v>-5.8558028760029135E-2</v>
      </c>
    </row>
    <row r="220" spans="1:13" x14ac:dyDescent="0.25">
      <c r="A220" s="1" t="s">
        <v>105</v>
      </c>
      <c r="C220" s="2">
        <v>1859.5077699999999</v>
      </c>
      <c r="D220" s="2">
        <v>1805.5846300000001</v>
      </c>
      <c r="E220" s="3">
        <f t="shared" si="12"/>
        <v>-2.8998609669697584E-2</v>
      </c>
      <c r="F220" s="2">
        <v>64445.07447</v>
      </c>
      <c r="G220" s="2">
        <v>59709.560969999999</v>
      </c>
      <c r="H220" s="3">
        <f t="shared" si="13"/>
        <v>-7.3481387661433195E-2</v>
      </c>
      <c r="I220" s="2">
        <v>45714.075380000002</v>
      </c>
      <c r="J220" s="3">
        <f t="shared" si="14"/>
        <v>0.30615265590875418</v>
      </c>
      <c r="K220" s="2">
        <v>524993.31108000001</v>
      </c>
      <c r="L220" s="2">
        <v>465705.02784</v>
      </c>
      <c r="M220" s="3">
        <f t="shared" si="15"/>
        <v>-0.11293150215196834</v>
      </c>
    </row>
    <row r="221" spans="1:13" x14ac:dyDescent="0.25">
      <c r="A221" s="1" t="s">
        <v>4</v>
      </c>
      <c r="C221" s="2">
        <v>0</v>
      </c>
      <c r="D221" s="2">
        <v>0</v>
      </c>
      <c r="E221" s="3" t="str">
        <f t="shared" si="12"/>
        <v/>
      </c>
      <c r="F221" s="2">
        <v>6.5534999999999997</v>
      </c>
      <c r="G221" s="2">
        <v>0.34499999999999997</v>
      </c>
      <c r="H221" s="3">
        <f t="shared" si="13"/>
        <v>-0.94735637445639731</v>
      </c>
      <c r="I221" s="2">
        <v>1.52254</v>
      </c>
      <c r="J221" s="3">
        <f t="shared" si="14"/>
        <v>-0.77340496801397662</v>
      </c>
      <c r="K221" s="2">
        <v>24.881080000000001</v>
      </c>
      <c r="L221" s="2">
        <v>23.71414</v>
      </c>
      <c r="M221" s="3">
        <f t="shared" si="15"/>
        <v>-4.6900697236615163E-2</v>
      </c>
    </row>
    <row r="222" spans="1:13" x14ac:dyDescent="0.25">
      <c r="A222" s="1" t="s">
        <v>104</v>
      </c>
      <c r="C222" s="2">
        <v>2.4196499999999999</v>
      </c>
      <c r="D222" s="2">
        <v>1.202</v>
      </c>
      <c r="E222" s="3">
        <f t="shared" si="12"/>
        <v>-0.50323393879280065</v>
      </c>
      <c r="F222" s="2">
        <v>85.159819999999996</v>
      </c>
      <c r="G222" s="2">
        <v>110.61411</v>
      </c>
      <c r="H222" s="3">
        <f t="shared" si="13"/>
        <v>0.29890023252749942</v>
      </c>
      <c r="I222" s="2">
        <v>344.09929</v>
      </c>
      <c r="J222" s="3">
        <f t="shared" si="14"/>
        <v>-0.67854013880702868</v>
      </c>
      <c r="K222" s="2">
        <v>800.76275999999996</v>
      </c>
      <c r="L222" s="2">
        <v>1067.12995</v>
      </c>
      <c r="M222" s="3">
        <f t="shared" si="15"/>
        <v>0.3326418301470464</v>
      </c>
    </row>
    <row r="223" spans="1:13" x14ac:dyDescent="0.25">
      <c r="A223" s="1" t="s">
        <v>103</v>
      </c>
      <c r="C223" s="2">
        <v>0</v>
      </c>
      <c r="D223" s="2">
        <v>0</v>
      </c>
      <c r="E223" s="3" t="str">
        <f t="shared" si="12"/>
        <v/>
      </c>
      <c r="F223" s="2">
        <v>146.28819999999999</v>
      </c>
      <c r="G223" s="2">
        <v>39.071820000000002</v>
      </c>
      <c r="H223" s="3">
        <f t="shared" si="13"/>
        <v>-0.73291201887780422</v>
      </c>
      <c r="I223" s="2">
        <v>132.16059000000001</v>
      </c>
      <c r="J223" s="3">
        <f t="shared" si="14"/>
        <v>-0.70436103531317462</v>
      </c>
      <c r="K223" s="2">
        <v>582.45230000000004</v>
      </c>
      <c r="L223" s="2">
        <v>662.98206000000005</v>
      </c>
      <c r="M223" s="3">
        <f t="shared" si="15"/>
        <v>0.13825983689994881</v>
      </c>
    </row>
    <row r="224" spans="1:13" x14ac:dyDescent="0.25">
      <c r="A224" s="1" t="s">
        <v>3</v>
      </c>
      <c r="C224" s="2">
        <v>1154.5695800000001</v>
      </c>
      <c r="D224" s="2">
        <v>3383.9063900000001</v>
      </c>
      <c r="E224" s="3">
        <f t="shared" si="12"/>
        <v>1.9308812986394459</v>
      </c>
      <c r="F224" s="2">
        <v>37658.338819999997</v>
      </c>
      <c r="G224" s="2">
        <v>75832.274810000003</v>
      </c>
      <c r="H224" s="3">
        <f t="shared" si="13"/>
        <v>1.013691447529443</v>
      </c>
      <c r="I224" s="2">
        <v>41418.484550000001</v>
      </c>
      <c r="J224" s="3">
        <f t="shared" si="14"/>
        <v>0.83087999558400072</v>
      </c>
      <c r="K224" s="2">
        <v>276618.84703</v>
      </c>
      <c r="L224" s="2">
        <v>362599.91678999999</v>
      </c>
      <c r="M224" s="3">
        <f t="shared" si="15"/>
        <v>0.31082867520836399</v>
      </c>
    </row>
    <row r="225" spans="1:13" x14ac:dyDescent="0.25">
      <c r="A225" s="1" t="s">
        <v>2</v>
      </c>
      <c r="C225" s="2">
        <v>93.487859999999998</v>
      </c>
      <c r="D225" s="2">
        <v>90.637900000000002</v>
      </c>
      <c r="E225" s="3">
        <f t="shared" si="12"/>
        <v>-3.0484813750148887E-2</v>
      </c>
      <c r="F225" s="2">
        <v>2888.7082999999998</v>
      </c>
      <c r="G225" s="2">
        <v>2830.2556</v>
      </c>
      <c r="H225" s="3">
        <f t="shared" si="13"/>
        <v>-2.0234891837296209E-2</v>
      </c>
      <c r="I225" s="2">
        <v>2202.2082700000001</v>
      </c>
      <c r="J225" s="3">
        <f t="shared" si="14"/>
        <v>0.28518979723929561</v>
      </c>
      <c r="K225" s="2">
        <v>17506.412939999998</v>
      </c>
      <c r="L225" s="2">
        <v>16032.28249</v>
      </c>
      <c r="M225" s="3">
        <f t="shared" si="15"/>
        <v>-8.4205168417556986E-2</v>
      </c>
    </row>
    <row r="226" spans="1:13" x14ac:dyDescent="0.25">
      <c r="A226" s="1" t="s">
        <v>102</v>
      </c>
      <c r="C226" s="2">
        <v>5482.0193399999998</v>
      </c>
      <c r="D226" s="2">
        <v>6530.2701100000004</v>
      </c>
      <c r="E226" s="3">
        <f t="shared" si="12"/>
        <v>0.19121617509652933</v>
      </c>
      <c r="F226" s="2">
        <v>106761.6137</v>
      </c>
      <c r="G226" s="2">
        <v>125813.19981999999</v>
      </c>
      <c r="H226" s="3">
        <f t="shared" si="13"/>
        <v>0.17844977665413464</v>
      </c>
      <c r="I226" s="2">
        <v>79767.809930000003</v>
      </c>
      <c r="J226" s="3">
        <f t="shared" si="14"/>
        <v>0.57724274905387252</v>
      </c>
      <c r="K226" s="2">
        <v>758095.69790000003</v>
      </c>
      <c r="L226" s="2">
        <v>866002.21745999996</v>
      </c>
      <c r="M226" s="3">
        <f t="shared" si="15"/>
        <v>0.14233891559985312</v>
      </c>
    </row>
    <row r="227" spans="1:13" x14ac:dyDescent="0.25">
      <c r="A227" s="1" t="s">
        <v>101</v>
      </c>
      <c r="C227" s="2">
        <v>630.91606000000002</v>
      </c>
      <c r="D227" s="2">
        <v>1362.4865400000001</v>
      </c>
      <c r="E227" s="3">
        <f t="shared" si="12"/>
        <v>1.1595369437893215</v>
      </c>
      <c r="F227" s="2">
        <v>76082.483479999995</v>
      </c>
      <c r="G227" s="2">
        <v>88429.943799999994</v>
      </c>
      <c r="H227" s="3">
        <f t="shared" si="13"/>
        <v>0.16229044788273517</v>
      </c>
      <c r="I227" s="2">
        <v>14975.527169999999</v>
      </c>
      <c r="J227" s="3">
        <f t="shared" si="14"/>
        <v>4.9049636647949804</v>
      </c>
      <c r="K227" s="2">
        <v>299292.76616</v>
      </c>
      <c r="L227" s="2">
        <v>338699.25124999997</v>
      </c>
      <c r="M227" s="3">
        <f t="shared" si="15"/>
        <v>0.13166534425671195</v>
      </c>
    </row>
    <row r="228" spans="1:13" x14ac:dyDescent="0.25">
      <c r="A228" s="1" t="s">
        <v>100</v>
      </c>
      <c r="C228" s="2">
        <v>283.30732</v>
      </c>
      <c r="D228" s="2">
        <v>81.752709999999993</v>
      </c>
      <c r="E228" s="3">
        <f t="shared" si="12"/>
        <v>-0.71143452982436184</v>
      </c>
      <c r="F228" s="2">
        <v>3504.2169100000001</v>
      </c>
      <c r="G228" s="2">
        <v>3808.7980200000002</v>
      </c>
      <c r="H228" s="3">
        <f t="shared" si="13"/>
        <v>8.6918452202777718E-2</v>
      </c>
      <c r="I228" s="2">
        <v>1760.1994400000001</v>
      </c>
      <c r="J228" s="3">
        <f t="shared" si="14"/>
        <v>1.1638445811572353</v>
      </c>
      <c r="K228" s="2">
        <v>24384.162919999999</v>
      </c>
      <c r="L228" s="2">
        <v>20523.265090000001</v>
      </c>
      <c r="M228" s="3">
        <f t="shared" si="15"/>
        <v>-0.15833628747752804</v>
      </c>
    </row>
    <row r="229" spans="1:13" x14ac:dyDescent="0.25">
      <c r="A229" s="1" t="s">
        <v>99</v>
      </c>
      <c r="C229" s="2">
        <v>3225.3352799999998</v>
      </c>
      <c r="D229" s="2">
        <v>1217.64552</v>
      </c>
      <c r="E229" s="3">
        <f t="shared" si="12"/>
        <v>-0.62247474625335686</v>
      </c>
      <c r="F229" s="2">
        <v>72942.652489999993</v>
      </c>
      <c r="G229" s="2">
        <v>59040.790520000002</v>
      </c>
      <c r="H229" s="3">
        <f t="shared" si="13"/>
        <v>-0.19058618648267356</v>
      </c>
      <c r="I229" s="2">
        <v>37342.815349999997</v>
      </c>
      <c r="J229" s="3">
        <f t="shared" si="14"/>
        <v>0.58104818735901786</v>
      </c>
      <c r="K229" s="2">
        <v>436309.6495</v>
      </c>
      <c r="L229" s="2">
        <v>352500.96269999997</v>
      </c>
      <c r="M229" s="3">
        <f t="shared" si="15"/>
        <v>-0.19208533869476119</v>
      </c>
    </row>
    <row r="230" spans="1:13" x14ac:dyDescent="0.25">
      <c r="A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19.69116</v>
      </c>
      <c r="M230" s="3" t="str">
        <f t="shared" si="15"/>
        <v/>
      </c>
    </row>
    <row r="231" spans="1:13" x14ac:dyDescent="0.25">
      <c r="A231" s="1" t="s">
        <v>97</v>
      </c>
      <c r="C231" s="2">
        <v>4.2217200000000004</v>
      </c>
      <c r="D231" s="2">
        <v>0</v>
      </c>
      <c r="E231" s="3">
        <f t="shared" si="12"/>
        <v>-1</v>
      </c>
      <c r="F231" s="2">
        <v>38.097920000000002</v>
      </c>
      <c r="G231" s="2">
        <v>52.469099999999997</v>
      </c>
      <c r="H231" s="3">
        <f t="shared" si="13"/>
        <v>0.37721691892890719</v>
      </c>
      <c r="I231" s="2">
        <v>5.4311999999999996</v>
      </c>
      <c r="J231" s="3">
        <f t="shared" si="14"/>
        <v>8.6606827220503764</v>
      </c>
      <c r="K231" s="2">
        <v>179.24632</v>
      </c>
      <c r="L231" s="2">
        <v>143.59567999999999</v>
      </c>
      <c r="M231" s="3">
        <f t="shared" si="15"/>
        <v>-0.19889189356858206</v>
      </c>
    </row>
    <row r="232" spans="1:13" x14ac:dyDescent="0.25">
      <c r="A232" s="1" t="s">
        <v>238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</v>
      </c>
      <c r="L232" s="2">
        <v>0</v>
      </c>
      <c r="M232" s="3" t="str">
        <f t="shared" si="15"/>
        <v/>
      </c>
    </row>
    <row r="233" spans="1:13" x14ac:dyDescent="0.25">
      <c r="A233" s="1" t="s">
        <v>96</v>
      </c>
      <c r="C233" s="2">
        <v>43.247779999999999</v>
      </c>
      <c r="D233" s="2">
        <v>648.67088000000001</v>
      </c>
      <c r="E233" s="3">
        <f t="shared" si="12"/>
        <v>13.998940523652314</v>
      </c>
      <c r="F233" s="2">
        <v>3329.7361700000001</v>
      </c>
      <c r="G233" s="2">
        <v>16898.963479999999</v>
      </c>
      <c r="H233" s="3">
        <f t="shared" si="13"/>
        <v>4.0751659042103618</v>
      </c>
      <c r="I233" s="2">
        <v>5816.28568</v>
      </c>
      <c r="J233" s="3">
        <f t="shared" si="14"/>
        <v>1.9054562326794096</v>
      </c>
      <c r="K233" s="2">
        <v>68256.483429999993</v>
      </c>
      <c r="L233" s="2">
        <v>59110.755920000003</v>
      </c>
      <c r="M233" s="3">
        <f t="shared" si="15"/>
        <v>-0.13399060500061266</v>
      </c>
    </row>
    <row r="234" spans="1:13" x14ac:dyDescent="0.25">
      <c r="A234" s="1" t="s">
        <v>95</v>
      </c>
      <c r="C234" s="2">
        <v>1325.9029</v>
      </c>
      <c r="D234" s="2">
        <v>1197.11411</v>
      </c>
      <c r="E234" s="3">
        <f t="shared" si="12"/>
        <v>-9.7132897137490293E-2</v>
      </c>
      <c r="F234" s="2">
        <v>22802.02951</v>
      </c>
      <c r="G234" s="2">
        <v>46025.523759999996</v>
      </c>
      <c r="H234" s="3">
        <f t="shared" si="13"/>
        <v>1.0184836503178438</v>
      </c>
      <c r="I234" s="2">
        <v>20009.188460000001</v>
      </c>
      <c r="J234" s="3">
        <f t="shared" si="14"/>
        <v>1.3002194142960257</v>
      </c>
      <c r="K234" s="2">
        <v>164446.30017999999</v>
      </c>
      <c r="L234" s="2">
        <v>220243.94187000001</v>
      </c>
      <c r="M234" s="3">
        <f t="shared" si="15"/>
        <v>0.33930615422131671</v>
      </c>
    </row>
    <row r="235" spans="1:13" x14ac:dyDescent="0.25">
      <c r="A235" s="1" t="s">
        <v>94</v>
      </c>
      <c r="C235" s="2">
        <v>1345.48161</v>
      </c>
      <c r="D235" s="2">
        <v>1085.4796200000001</v>
      </c>
      <c r="E235" s="3">
        <f t="shared" si="12"/>
        <v>-0.1932408351534437</v>
      </c>
      <c r="F235" s="2">
        <v>68816.289210000003</v>
      </c>
      <c r="G235" s="2">
        <v>51758.78512</v>
      </c>
      <c r="H235" s="3">
        <f t="shared" si="13"/>
        <v>-0.24787015234063647</v>
      </c>
      <c r="I235" s="2">
        <v>22850.240470000001</v>
      </c>
      <c r="J235" s="3">
        <f t="shared" si="14"/>
        <v>1.2651308719465741</v>
      </c>
      <c r="K235" s="2">
        <v>430757.28146999999</v>
      </c>
      <c r="L235" s="2">
        <v>553320.65894999995</v>
      </c>
      <c r="M235" s="3">
        <f t="shared" si="15"/>
        <v>0.28453001899756836</v>
      </c>
    </row>
    <row r="236" spans="1:13" x14ac:dyDescent="0.25">
      <c r="A236" s="1" t="s">
        <v>93</v>
      </c>
      <c r="C236" s="2">
        <v>15.233969999999999</v>
      </c>
      <c r="D236" s="2">
        <v>64.575370000000007</v>
      </c>
      <c r="E236" s="3">
        <f t="shared" si="12"/>
        <v>3.2389062076399</v>
      </c>
      <c r="F236" s="2">
        <v>515.18906000000004</v>
      </c>
      <c r="G236" s="2">
        <v>2027.6968400000001</v>
      </c>
      <c r="H236" s="3">
        <f t="shared" si="13"/>
        <v>2.9358305473334387</v>
      </c>
      <c r="I236" s="2">
        <v>344.76862999999997</v>
      </c>
      <c r="J236" s="3">
        <f t="shared" si="14"/>
        <v>4.8813263840158552</v>
      </c>
      <c r="K236" s="2">
        <v>4645.8634000000002</v>
      </c>
      <c r="L236" s="2">
        <v>7088.41986</v>
      </c>
      <c r="M236" s="3">
        <f t="shared" si="15"/>
        <v>0.52574866062570846</v>
      </c>
    </row>
    <row r="237" spans="1:13" x14ac:dyDescent="0.25">
      <c r="A237" s="1" t="s">
        <v>92</v>
      </c>
      <c r="C237" s="2">
        <v>433.92194000000001</v>
      </c>
      <c r="D237" s="2">
        <v>528.01265000000001</v>
      </c>
      <c r="E237" s="3">
        <f t="shared" si="12"/>
        <v>0.21683787180708114</v>
      </c>
      <c r="F237" s="2">
        <v>7868.21666</v>
      </c>
      <c r="G237" s="2">
        <v>11697.37442</v>
      </c>
      <c r="H237" s="3">
        <f t="shared" si="13"/>
        <v>0.48666145398187344</v>
      </c>
      <c r="I237" s="2">
        <v>7205.9987600000004</v>
      </c>
      <c r="J237" s="3">
        <f t="shared" si="14"/>
        <v>0.62328287994320997</v>
      </c>
      <c r="K237" s="2">
        <v>64617.609069999999</v>
      </c>
      <c r="L237" s="2">
        <v>63056.150629999996</v>
      </c>
      <c r="M237" s="3">
        <f t="shared" si="15"/>
        <v>-2.4164596345687794E-2</v>
      </c>
    </row>
    <row r="238" spans="1:13" x14ac:dyDescent="0.25">
      <c r="A238" s="1" t="s">
        <v>91</v>
      </c>
      <c r="C238" s="2">
        <v>249.96055999999999</v>
      </c>
      <c r="D238" s="2">
        <v>140.57088999999999</v>
      </c>
      <c r="E238" s="3">
        <f t="shared" si="12"/>
        <v>-0.43762772014913076</v>
      </c>
      <c r="F238" s="2">
        <v>4583.9159</v>
      </c>
      <c r="G238" s="2">
        <v>5196.1716100000003</v>
      </c>
      <c r="H238" s="3">
        <f t="shared" si="13"/>
        <v>0.1335660870217974</v>
      </c>
      <c r="I238" s="2">
        <v>2349.54045</v>
      </c>
      <c r="J238" s="3">
        <f t="shared" si="14"/>
        <v>1.2115693347607617</v>
      </c>
      <c r="K238" s="2">
        <v>43236.877650000002</v>
      </c>
      <c r="L238" s="2">
        <v>23903.405220000001</v>
      </c>
      <c r="M238" s="3">
        <f t="shared" si="15"/>
        <v>-0.44715237271533181</v>
      </c>
    </row>
    <row r="239" spans="1:13" x14ac:dyDescent="0.25">
      <c r="A239" s="1" t="s">
        <v>1</v>
      </c>
      <c r="C239" s="2">
        <v>4830.0363699999998</v>
      </c>
      <c r="D239" s="2">
        <v>5412.8043500000003</v>
      </c>
      <c r="E239" s="3">
        <f t="shared" si="12"/>
        <v>0.12065498794577412</v>
      </c>
      <c r="F239" s="2">
        <v>153257.58976</v>
      </c>
      <c r="G239" s="2">
        <v>208705.25312000001</v>
      </c>
      <c r="H239" s="3">
        <f t="shared" si="13"/>
        <v>0.36179391472116018</v>
      </c>
      <c r="I239" s="2">
        <v>141563.17952999999</v>
      </c>
      <c r="J239" s="3">
        <f t="shared" si="14"/>
        <v>0.47429051687675106</v>
      </c>
      <c r="K239" s="2">
        <v>1171204.93609</v>
      </c>
      <c r="L239" s="2">
        <v>1250755.39359</v>
      </c>
      <c r="M239" s="3">
        <f t="shared" si="15"/>
        <v>6.7921893981743864E-2</v>
      </c>
    </row>
    <row r="240" spans="1:13" x14ac:dyDescent="0.25">
      <c r="A240" s="1" t="s">
        <v>90</v>
      </c>
      <c r="C240" s="2">
        <v>10.35988</v>
      </c>
      <c r="D240" s="2">
        <v>82.218800000000002</v>
      </c>
      <c r="E240" s="3">
        <f t="shared" si="12"/>
        <v>6.936269532079522</v>
      </c>
      <c r="F240" s="2">
        <v>784.51251000000002</v>
      </c>
      <c r="G240" s="2">
        <v>2463.2023100000001</v>
      </c>
      <c r="H240" s="3">
        <f t="shared" si="13"/>
        <v>2.1397871654079808</v>
      </c>
      <c r="I240" s="2">
        <v>886.70515999999998</v>
      </c>
      <c r="J240" s="3">
        <f t="shared" si="14"/>
        <v>1.7779271184121677</v>
      </c>
      <c r="K240" s="2">
        <v>9632.7440100000003</v>
      </c>
      <c r="L240" s="2">
        <v>9969.1095999999998</v>
      </c>
      <c r="M240" s="3">
        <f t="shared" si="15"/>
        <v>3.4918979436265429E-2</v>
      </c>
    </row>
    <row r="241" spans="1:13" x14ac:dyDescent="0.25">
      <c r="A241" s="1" t="s">
        <v>89</v>
      </c>
      <c r="C241" s="2">
        <v>1.385</v>
      </c>
      <c r="D241" s="2">
        <v>37.686</v>
      </c>
      <c r="E241" s="3">
        <f t="shared" si="12"/>
        <v>26.210108303249097</v>
      </c>
      <c r="F241" s="2">
        <v>834.70043999999996</v>
      </c>
      <c r="G241" s="2">
        <v>463.82222000000002</v>
      </c>
      <c r="H241" s="3">
        <f t="shared" si="13"/>
        <v>-0.44432493650057259</v>
      </c>
      <c r="I241" s="2">
        <v>731.05155000000002</v>
      </c>
      <c r="J241" s="3">
        <f t="shared" si="14"/>
        <v>-0.36554102101281372</v>
      </c>
      <c r="K241" s="2">
        <v>6137.9677300000003</v>
      </c>
      <c r="L241" s="2">
        <v>3257.86742</v>
      </c>
      <c r="M241" s="3">
        <f t="shared" si="15"/>
        <v>-0.46922702052068299</v>
      </c>
    </row>
    <row r="242" spans="1:13" ht="13" x14ac:dyDescent="0.3">
      <c r="A242" s="6" t="s">
        <v>0</v>
      </c>
      <c r="C242" s="5">
        <v>546927.20288999996</v>
      </c>
      <c r="D242" s="5">
        <v>674226.63910999999</v>
      </c>
      <c r="E242" s="4">
        <f t="shared" si="12"/>
        <v>0.23275389402344815</v>
      </c>
      <c r="F242" s="5">
        <v>13633303.914790001</v>
      </c>
      <c r="G242" s="5">
        <v>14727396.37816</v>
      </c>
      <c r="H242" s="4">
        <f t="shared" si="13"/>
        <v>8.0251454101531561E-2</v>
      </c>
      <c r="I242" s="5">
        <v>10580595.99406</v>
      </c>
      <c r="J242" s="4">
        <f t="shared" si="14"/>
        <v>0.39192502827137843</v>
      </c>
      <c r="K242" s="5">
        <v>93714302.663570002</v>
      </c>
      <c r="L242" s="5">
        <v>95786547.995670006</v>
      </c>
      <c r="M242" s="4">
        <f t="shared" si="15"/>
        <v>2.2112369971308166E-2</v>
      </c>
    </row>
    <row r="243" spans="1:13" ht="13" x14ac:dyDescent="0.3">
      <c r="A243" s="6" t="s">
        <v>0</v>
      </c>
      <c r="C243" s="5"/>
      <c r="D243" s="5"/>
      <c r="E243" s="4" t="str">
        <f t="shared" si="12"/>
        <v/>
      </c>
      <c r="F243" s="5"/>
      <c r="G243" s="5"/>
      <c r="H243" s="4" t="str">
        <f t="shared" si="13"/>
        <v/>
      </c>
      <c r="I243" s="5"/>
      <c r="J243" s="4" t="str">
        <f t="shared" si="14"/>
        <v/>
      </c>
      <c r="K243" s="5"/>
      <c r="L243" s="5"/>
      <c r="M243" s="4" t="str">
        <f t="shared" si="15"/>
        <v/>
      </c>
    </row>
    <row r="244" spans="1:13" x14ac:dyDescent="0.25">
      <c r="C244" s="2"/>
      <c r="D244" s="2"/>
      <c r="E244" s="3" t="str">
        <f t="shared" si="12"/>
        <v/>
      </c>
      <c r="F244" s="2"/>
      <c r="G244" s="2"/>
      <c r="H244" s="3" t="str">
        <f t="shared" si="13"/>
        <v/>
      </c>
      <c r="I244" s="2"/>
      <c r="J244" s="3" t="str">
        <f t="shared" si="14"/>
        <v/>
      </c>
      <c r="K244" s="2"/>
      <c r="L244" s="2"/>
      <c r="M244" s="3" t="str">
        <f t="shared" si="15"/>
        <v/>
      </c>
    </row>
    <row r="245" spans="1:13" x14ac:dyDescent="0.25">
      <c r="C245" s="2"/>
      <c r="D245" s="2"/>
      <c r="E245" s="3" t="str">
        <f t="shared" si="12"/>
        <v/>
      </c>
      <c r="F245" s="2"/>
      <c r="G245" s="2"/>
      <c r="H245" s="3" t="str">
        <f t="shared" si="13"/>
        <v/>
      </c>
      <c r="I245" s="2"/>
      <c r="J245" s="3" t="str">
        <f t="shared" si="14"/>
        <v/>
      </c>
      <c r="K245" s="2"/>
      <c r="L245" s="2"/>
      <c r="M245" s="3" t="str">
        <f t="shared" si="15"/>
        <v/>
      </c>
    </row>
    <row r="246" spans="1:13" x14ac:dyDescent="0.25">
      <c r="C246" s="2"/>
      <c r="D246" s="2"/>
      <c r="E246" s="3" t="str">
        <f t="shared" si="12"/>
        <v/>
      </c>
      <c r="F246" s="2"/>
      <c r="G246" s="2"/>
      <c r="H246" s="3" t="str">
        <f t="shared" si="13"/>
        <v/>
      </c>
      <c r="I246" s="2"/>
      <c r="J246" s="3" t="str">
        <f t="shared" si="14"/>
        <v/>
      </c>
      <c r="K246" s="2"/>
      <c r="L246" s="2"/>
      <c r="M246" s="3" t="str">
        <f t="shared" si="15"/>
        <v/>
      </c>
    </row>
    <row r="247" spans="1:13" x14ac:dyDescent="0.25">
      <c r="C247" s="2"/>
      <c r="D247" s="2"/>
      <c r="E247" s="3" t="str">
        <f t="shared" si="12"/>
        <v/>
      </c>
      <c r="F247" s="2"/>
      <c r="G247" s="2"/>
      <c r="H247" s="3" t="str">
        <f t="shared" si="13"/>
        <v/>
      </c>
      <c r="I247" s="2"/>
      <c r="J247" s="3" t="str">
        <f t="shared" si="14"/>
        <v/>
      </c>
      <c r="K247" s="2"/>
      <c r="L247" s="2"/>
      <c r="M247" s="3" t="str">
        <f t="shared" si="15"/>
        <v/>
      </c>
    </row>
    <row r="248" spans="1:13" x14ac:dyDescent="0.25">
      <c r="C248" s="2"/>
      <c r="D248" s="2"/>
      <c r="E248" s="3" t="str">
        <f t="shared" si="12"/>
        <v/>
      </c>
      <c r="F248" s="2"/>
      <c r="G248" s="2"/>
      <c r="H248" s="3" t="str">
        <f t="shared" si="13"/>
        <v/>
      </c>
      <c r="I248" s="2"/>
      <c r="J248" s="3" t="str">
        <f t="shared" si="14"/>
        <v/>
      </c>
      <c r="K248" s="2"/>
      <c r="L248" s="2"/>
      <c r="M248" s="3" t="str">
        <f t="shared" si="15"/>
        <v/>
      </c>
    </row>
    <row r="249" spans="1:13" x14ac:dyDescent="0.25">
      <c r="C249" s="2"/>
      <c r="D249" s="2"/>
      <c r="E249" s="3" t="str">
        <f t="shared" si="12"/>
        <v/>
      </c>
      <c r="F249" s="2"/>
      <c r="G249" s="2"/>
      <c r="H249" s="3" t="str">
        <f t="shared" si="13"/>
        <v/>
      </c>
      <c r="I249" s="2"/>
      <c r="J249" s="3" t="str">
        <f t="shared" si="14"/>
        <v/>
      </c>
      <c r="K249" s="2"/>
      <c r="L249" s="2"/>
      <c r="M249" s="3" t="str">
        <f t="shared" si="15"/>
        <v/>
      </c>
    </row>
    <row r="250" spans="1:13" x14ac:dyDescent="0.25">
      <c r="C250" s="2"/>
      <c r="D250" s="2"/>
      <c r="E250" s="3" t="str">
        <f t="shared" si="12"/>
        <v/>
      </c>
      <c r="F250" s="2"/>
      <c r="G250" s="2"/>
      <c r="H250" s="3" t="str">
        <f t="shared" si="13"/>
        <v/>
      </c>
      <c r="I250" s="2"/>
      <c r="J250" s="3" t="str">
        <f t="shared" si="14"/>
        <v/>
      </c>
      <c r="K250" s="2"/>
      <c r="L250" s="2"/>
      <c r="M250" s="3" t="str">
        <f t="shared" si="15"/>
        <v/>
      </c>
    </row>
    <row r="251" spans="1:13" x14ac:dyDescent="0.25">
      <c r="C251" s="2"/>
      <c r="D251" s="2"/>
      <c r="E251" s="3" t="str">
        <f t="shared" si="12"/>
        <v/>
      </c>
      <c r="F251" s="2"/>
      <c r="G251" s="2"/>
      <c r="H251" s="3" t="str">
        <f t="shared" si="13"/>
        <v/>
      </c>
      <c r="I251" s="2"/>
      <c r="J251" s="3" t="str">
        <f t="shared" si="14"/>
        <v/>
      </c>
      <c r="K251" s="2"/>
      <c r="L251" s="2"/>
      <c r="M251" s="3" t="str">
        <f t="shared" si="15"/>
        <v/>
      </c>
    </row>
    <row r="252" spans="1:13" x14ac:dyDescent="0.25">
      <c r="C252" s="2"/>
      <c r="D252" s="2"/>
      <c r="E252" s="3" t="str">
        <f t="shared" si="12"/>
        <v/>
      </c>
      <c r="F252" s="2"/>
      <c r="G252" s="2"/>
      <c r="H252" s="3" t="str">
        <f t="shared" si="13"/>
        <v/>
      </c>
      <c r="I252" s="2"/>
      <c r="J252" s="3" t="str">
        <f t="shared" si="14"/>
        <v/>
      </c>
      <c r="K252" s="2"/>
      <c r="L252" s="2"/>
      <c r="M252" s="3" t="str">
        <f t="shared" si="15"/>
        <v/>
      </c>
    </row>
    <row r="253" spans="1:13" x14ac:dyDescent="0.25">
      <c r="C253" s="2"/>
      <c r="D253" s="2"/>
      <c r="E253" s="3" t="str">
        <f t="shared" si="12"/>
        <v/>
      </c>
      <c r="F253" s="2"/>
      <c r="G253" s="2"/>
      <c r="H253" s="3" t="str">
        <f t="shared" si="13"/>
        <v/>
      </c>
      <c r="I253" s="2"/>
      <c r="J253" s="3" t="str">
        <f t="shared" si="14"/>
        <v/>
      </c>
      <c r="K253" s="2"/>
      <c r="L253" s="2"/>
      <c r="M253" s="3" t="str">
        <f t="shared" si="15"/>
        <v/>
      </c>
    </row>
    <row r="254" spans="1:13" x14ac:dyDescent="0.25">
      <c r="C254" s="2"/>
      <c r="D254" s="2"/>
      <c r="E254" s="3" t="str">
        <f t="shared" si="12"/>
        <v/>
      </c>
      <c r="F254" s="2"/>
      <c r="G254" s="2"/>
      <c r="H254" s="3" t="str">
        <f t="shared" si="13"/>
        <v/>
      </c>
      <c r="I254" s="2"/>
      <c r="J254" s="3" t="str">
        <f t="shared" si="14"/>
        <v/>
      </c>
      <c r="K254" s="2"/>
      <c r="L254" s="2"/>
      <c r="M254" s="3" t="str">
        <f t="shared" si="15"/>
        <v/>
      </c>
    </row>
    <row r="255" spans="1:13" x14ac:dyDescent="0.25">
      <c r="C255" s="2"/>
      <c r="D255" s="2"/>
      <c r="E255" s="3" t="str">
        <f t="shared" si="12"/>
        <v/>
      </c>
      <c r="F255" s="2"/>
      <c r="G255" s="2"/>
      <c r="H255" s="3" t="str">
        <f t="shared" si="13"/>
        <v/>
      </c>
      <c r="I255" s="2"/>
      <c r="J255" s="3" t="str">
        <f t="shared" si="14"/>
        <v/>
      </c>
      <c r="K255" s="2"/>
      <c r="L255" s="2"/>
      <c r="M255" s="3" t="str">
        <f t="shared" si="15"/>
        <v/>
      </c>
    </row>
    <row r="256" spans="1:13" x14ac:dyDescent="0.25">
      <c r="C256" s="2"/>
      <c r="D256" s="2"/>
      <c r="E256" s="3" t="str">
        <f t="shared" si="12"/>
        <v/>
      </c>
      <c r="F256" s="2"/>
      <c r="G256" s="2"/>
      <c r="H256" s="3" t="str">
        <f t="shared" si="13"/>
        <v/>
      </c>
      <c r="I256" s="2"/>
      <c r="J256" s="3" t="str">
        <f t="shared" si="14"/>
        <v/>
      </c>
      <c r="K256" s="2"/>
      <c r="L256" s="2"/>
      <c r="M256" s="3" t="str">
        <f t="shared" si="15"/>
        <v/>
      </c>
    </row>
    <row r="257" spans="3:13" x14ac:dyDescent="0.25">
      <c r="C257" s="2"/>
      <c r="D257" s="2"/>
      <c r="E257" s="3" t="str">
        <f t="shared" si="12"/>
        <v/>
      </c>
      <c r="F257" s="2"/>
      <c r="G257" s="2"/>
      <c r="H257" s="3" t="str">
        <f t="shared" si="13"/>
        <v/>
      </c>
      <c r="I257" s="2"/>
      <c r="J257" s="3" t="str">
        <f t="shared" si="14"/>
        <v/>
      </c>
      <c r="K257" s="2"/>
      <c r="L257" s="2"/>
      <c r="M257" s="3" t="str">
        <f t="shared" si="15"/>
        <v/>
      </c>
    </row>
    <row r="258" spans="3:13" x14ac:dyDescent="0.25">
      <c r="C258" s="2"/>
      <c r="D258" s="2"/>
      <c r="E258" s="3" t="str">
        <f t="shared" si="12"/>
        <v/>
      </c>
      <c r="F258" s="2"/>
      <c r="G258" s="2"/>
      <c r="H258" s="3" t="str">
        <f t="shared" si="13"/>
        <v/>
      </c>
      <c r="I258" s="2"/>
      <c r="J258" s="3" t="str">
        <f t="shared" si="14"/>
        <v/>
      </c>
      <c r="K258" s="2"/>
      <c r="L258" s="2"/>
      <c r="M258" s="3" t="str">
        <f t="shared" si="15"/>
        <v/>
      </c>
    </row>
    <row r="259" spans="3:13" x14ac:dyDescent="0.25">
      <c r="C259" s="2"/>
      <c r="D259" s="2"/>
      <c r="E259" s="3" t="str">
        <f t="shared" si="12"/>
        <v/>
      </c>
      <c r="F259" s="2"/>
      <c r="G259" s="2"/>
      <c r="H259" s="3" t="str">
        <f t="shared" si="13"/>
        <v/>
      </c>
      <c r="I259" s="2"/>
      <c r="J259" s="3" t="str">
        <f t="shared" si="14"/>
        <v/>
      </c>
      <c r="K259" s="2"/>
      <c r="L259" s="2"/>
      <c r="M259" s="3" t="str">
        <f t="shared" si="15"/>
        <v/>
      </c>
    </row>
    <row r="260" spans="3:13" x14ac:dyDescent="0.25">
      <c r="C260" s="2"/>
      <c r="D260" s="2"/>
      <c r="E260" s="3" t="str">
        <f t="shared" si="12"/>
        <v/>
      </c>
      <c r="F260" s="2"/>
      <c r="G260" s="2"/>
      <c r="H260" s="3" t="str">
        <f t="shared" si="13"/>
        <v/>
      </c>
      <c r="I260" s="2"/>
      <c r="J260" s="3" t="str">
        <f t="shared" si="14"/>
        <v/>
      </c>
      <c r="K260" s="2"/>
      <c r="L260" s="2"/>
      <c r="M260" s="3" t="str">
        <f t="shared" si="15"/>
        <v/>
      </c>
    </row>
    <row r="261" spans="3:13" x14ac:dyDescent="0.25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3:13" x14ac:dyDescent="0.25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3:13" x14ac:dyDescent="0.25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3:13" x14ac:dyDescent="0.25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3:13" x14ac:dyDescent="0.25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3:13" x14ac:dyDescent="0.25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3:13" x14ac:dyDescent="0.25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3:13" x14ac:dyDescent="0.25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3:13" x14ac:dyDescent="0.25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3:13" x14ac:dyDescent="0.25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3:13" x14ac:dyDescent="0.25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3:13" x14ac:dyDescent="0.25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5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5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5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5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5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5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5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5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5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5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5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5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5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5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5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5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5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5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5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5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5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5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5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5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5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5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5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5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5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5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5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5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5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5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5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5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5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5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5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5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5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5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5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5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5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5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5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5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5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5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5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5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5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5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5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5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5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5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5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5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5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5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5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5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5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5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5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5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5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5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5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5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5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5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5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5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5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2019-08-02T16:18:08Z</dcterms:modified>
</cp:coreProperties>
</file>