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170" windowHeight="7040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<sst xmlns="http://schemas.openxmlformats.org/spreadsheetml/2006/main" count="21" uniqueCount="19">
  <si>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</si>
  <si>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</si>
  <si>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</si>
  <si>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</si>
  <si>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</si>
  <si>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</si>
  <si>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Ülkeler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</si>
  <si>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</si>
  <si>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</si>
  <si>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</si>
  <si>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</si>
  <si>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</si>
  <si>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</si>
  <si>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DEĞ.</t>
  </si>
  <si>
    <t>ULKE GRUP</t>
  </si>
  <si>
    <t>1 OCAK  -  31 EKIM</t>
  </si>
  <si>
    <t>1 - 30 EYLÜL</t>
  </si>
  <si>
    <t>1 - 31 EKIM</t>
  </si>
  <si>
    <t>31.10.2023 Konsolide Ülke Gruplarına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</si>
</sst>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1796875" style="1" customWidth="1"/>
    <col min="9" max="9" width="12.1796875" style="1" bestFit="1" customWidth="1"/>
    <col min="10" max="16384" width="9.1796875" style="1"/>
  </cols>
  <sheetData>
    <row r="1" spans="1:9" ht="15.7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16</v>
      </c>
      <c r="F3" s="10"/>
      <c r="G3" s="10" t="s">
        <v>15</v>
      </c>
      <c r="H3" s="10"/>
      <c r="I3" s="10"/>
    </row>
    <row r="4" spans="1:9" ht="13" x14ac:dyDescent="0.3">
      <c r="A4" s="2" t="s">
        <v>14</v>
      </c>
      <c r="B4" s="9">
        <v>2022</v>
      </c>
      <c r="C4" s="9">
        <v>2023</v>
      </c>
      <c r="D4" s="8" t="s">
        <v>13</v>
      </c>
      <c r="E4" s="9">
        <v>2023</v>
      </c>
      <c r="F4" s="8" t="s">
        <v>13</v>
      </c>
      <c r="G4" s="9">
        <v>2022</v>
      </c>
      <c r="H4" s="9">
        <v>2023</v>
      </c>
      <c r="I4" s="8" t="s">
        <v>13</v>
      </c>
    </row>
    <row r="5" spans="1:9" x14ac:dyDescent="0.25">
      <c r="A5" s="7" t="s">
        <v>12</v>
      </c>
      <c r="B5" s="6">
        <v>1489608.65292</v>
      </c>
      <c r="C5" s="6">
        <v>1819051.66509</v>
      </c>
      <c r="D5" s="5">
        <f>IF(B5=0,"",(C5/B5-1))</f>
        <v>0.22116078039974485</v>
      </c>
      <c r="E5" s="6">
        <v>1613576.3701299999</v>
      </c>
      <c r="F5" s="5">
        <f>IF(E5=0,"",(C5/E5-1))</f>
        <v>0.12734153695089478</v>
      </c>
      <c r="G5" s="6">
        <v>18397156.474399999</v>
      </c>
      <c r="H5" s="6">
        <v>15488590.148709999</v>
      </c>
      <c r="I5" s="5">
        <f>IF(G5=0,"",(H5/G5-1))</f>
        <v>-0.15809868931306459</v>
      </c>
    </row>
    <row r="6" spans="1:9" x14ac:dyDescent="0.25">
      <c r="A6" s="7" t="s">
        <v>11</v>
      </c>
      <c r="B6" s="6">
        <v>7390719.0487000002</v>
      </c>
      <c r="C6" s="6">
        <v>7672423.6136600003</v>
      </c>
      <c r="D6" s="5">
        <f>IF(B6=0,"",(C6/B6-1))</f>
        <v>3.8115988864378503E-2</v>
      </c>
      <c r="E6" s="6">
        <v>8111753.7322000004</v>
      </c>
      <c r="F6" s="5">
        <f>IF(E6=0,"",(C6/E6-1))</f>
        <v>-5.415969629305406E-2</v>
      </c>
      <c r="G6" s="6">
        <v>78112307.429739997</v>
      </c>
      <c r="H6" s="6">
        <v>77791823.049899995</v>
      </c>
      <c r="I6" s="5">
        <f>IF(G6=0,"",(H6/G6-1))</f>
        <v>-4.1028666337665776E-3</v>
      </c>
    </row>
    <row r="7" spans="1:9" x14ac:dyDescent="0.25">
      <c r="A7" s="7" t="s">
        <v>10</v>
      </c>
      <c r="B7" s="6">
        <v>2111847.1946999999</v>
      </c>
      <c r="C7" s="6">
        <v>2015922.2762200001</v>
      </c>
      <c r="D7" s="5">
        <f>IF(B7=0,"",(C7/B7-1))</f>
        <v>-4.5422281839679446E-2</v>
      </c>
      <c r="E7" s="6">
        <v>2122869.9178399998</v>
      </c>
      <c r="F7" s="5">
        <f>IF(E7=0,"",(C7/E7-1))</f>
        <v>-5.0378801226227732E-2</v>
      </c>
      <c r="G7" s="6">
        <v>16154322.064610001</v>
      </c>
      <c r="H7" s="6">
        <v>20233048.723689999</v>
      </c>
      <c r="I7" s="5">
        <f>IF(G7=0,"",(H7/G7-1))</f>
        <v>0.25248516420354461</v>
      </c>
    </row>
    <row r="8" spans="1:9" x14ac:dyDescent="0.25">
      <c r="A8" s="7" t="s">
        <v>9</v>
      </c>
      <c r="B8" s="6">
        <v>373655.63471999997</v>
      </c>
      <c r="C8" s="6">
        <v>326109.95861999999</v>
      </c>
      <c r="D8" s="5">
        <f>IF(B8=0,"",(C8/B8-1))</f>
        <v>-0.12724463833023281</v>
      </c>
      <c r="E8" s="6">
        <v>278453.37550999998</v>
      </c>
      <c r="F8" s="5">
        <f>IF(E8=0,"",(C8/E8-1))</f>
        <v>0.1711474426291828</v>
      </c>
      <c r="G8" s="6">
        <v>3972023.2541399999</v>
      </c>
      <c r="H8" s="6">
        <v>2872502.8792099999</v>
      </c>
      <c r="I8" s="5">
        <f>IF(G8=0,"",(H8/G8-1))</f>
        <v>-0.27681619783670219</v>
      </c>
    </row>
    <row r="9" spans="1:9" x14ac:dyDescent="0.25">
      <c r="A9" s="7" t="s">
        <v>8</v>
      </c>
      <c r="B9" s="6">
        <v>502941.76777999999</v>
      </c>
      <c r="C9" s="6">
        <v>608530.00382999994</v>
      </c>
      <c r="D9" s="5">
        <f>IF(B9=0,"",(C9/B9-1))</f>
        <v>0.20994127514218919</v>
      </c>
      <c r="E9" s="6">
        <v>615013.82394000003</v>
      </c>
      <c r="F9" s="5">
        <f>IF(E9=0,"",(C9/E9-1))</f>
        <v>-1.0542559951681074E-2</v>
      </c>
      <c r="G9" s="6">
        <v>5224145.0775100002</v>
      </c>
      <c r="H9" s="6">
        <v>5117123.3762999997</v>
      </c>
      <c r="I9" s="5">
        <f>IF(G9=0,"",(H9/G9-1))</f>
        <v>-2.048597418757192E-2</v>
      </c>
    </row>
    <row r="10" spans="1:9" x14ac:dyDescent="0.25">
      <c r="A10" s="7" t="s">
        <v>7</v>
      </c>
      <c r="B10" s="6">
        <v>1714077.1555999999</v>
      </c>
      <c r="C10" s="6">
        <v>1771672.4557</v>
      </c>
      <c r="D10" s="5">
        <f>IF(B10=0,"",(C10/B10-1))</f>
        <v>3.3601346305697222E-2</v>
      </c>
      <c r="E10" s="6">
        <v>1649050.1931799999</v>
      </c>
      <c r="F10" s="5">
        <f>IF(E10=0,"",(C10/E10-1))</f>
        <v>7.4359326979330787E-2</v>
      </c>
      <c r="G10" s="6">
        <v>17100612.197110001</v>
      </c>
      <c r="H10" s="6">
        <v>16458506.04628</v>
      </c>
      <c r="I10" s="5">
        <f>IF(G10=0,"",(H10/G10-1))</f>
        <v>-3.7548723018145269E-2</v>
      </c>
    </row>
    <row r="11" spans="1:9" x14ac:dyDescent="0.25">
      <c r="A11" s="7" t="s">
        <v>6</v>
      </c>
      <c r="B11" s="6">
        <v>3685.6702599999999</v>
      </c>
      <c r="C11" s="6">
        <v>5029.4456899999996</v>
      </c>
      <c r="D11" s="5">
        <f>IF(B11=0,"",(C11/B11-1))</f>
        <v>0.36459458801395872</v>
      </c>
      <c r="E11" s="6">
        <v>2632.2702399999998</v>
      </c>
      <c r="F11" s="5">
        <f>IF(E11=0,"",(C11/E11-1))</f>
        <v>0.91068744142318758</v>
      </c>
      <c r="G11" s="6">
        <v>25670.737150000001</v>
      </c>
      <c r="H11" s="6">
        <v>29730.389080000001</v>
      </c>
      <c r="I11" s="5">
        <f>IF(G11=0,"",(H11/G11-1))</f>
        <v>0.15814317704546332</v>
      </c>
    </row>
    <row r="12" spans="1:9" x14ac:dyDescent="0.25">
      <c r="A12" s="7" t="s">
        <v>5</v>
      </c>
      <c r="B12" s="6">
        <v>1314457.9787600001</v>
      </c>
      <c r="C12" s="6">
        <v>1316664.46435</v>
      </c>
      <c r="D12" s="5">
        <f>IF(B12=0,"",(C12/B12-1))</f>
        <v>1.6786277124518634E-3</v>
      </c>
      <c r="E12" s="6">
        <v>1248772.64696</v>
      </c>
      <c r="F12" s="5">
        <f>IF(E12=0,"",(C12/E12-1))</f>
        <v>5.4366835752909237E-2</v>
      </c>
      <c r="G12" s="6">
        <v>14339112.05167</v>
      </c>
      <c r="H12" s="6">
        <v>12181848.903000001</v>
      </c>
      <c r="I12" s="5">
        <f>IF(G12=0,"",(H12/G12-1))</f>
        <v>-0.15044607650016617</v>
      </c>
    </row>
    <row r="13" spans="1:9" x14ac:dyDescent="0.25">
      <c r="A13" s="7" t="s">
        <v>4</v>
      </c>
      <c r="B13" s="6">
        <v>87819.687669999999</v>
      </c>
      <c r="C13" s="6">
        <v>109413.05362999999</v>
      </c>
      <c r="D13" s="5">
        <f>IF(B13=0,"",(C13/B13-1))</f>
        <v>0.245882973771683</v>
      </c>
      <c r="E13" s="6">
        <v>104136.21124</v>
      </c>
      <c r="F13" s="5">
        <f>IF(E13=0,"",(C13/E13-1))</f>
        <v>5.0672502169668787E-2</v>
      </c>
      <c r="G13" s="6">
        <v>901478.59117000003</v>
      </c>
      <c r="H13" s="6">
        <v>899005.90596</v>
      </c>
      <c r="I13" s="5">
        <f>IF(G13=0,"",(H13/G13-1))</f>
        <v>-2.7429217224014257E-3</v>
      </c>
    </row>
    <row r="14" spans="1:9" x14ac:dyDescent="0.25">
      <c r="A14" s="7" t="s">
        <v>3</v>
      </c>
      <c r="B14" s="6">
        <v>2964287.1609700001</v>
      </c>
      <c r="C14" s="6">
        <v>3376982.2581600002</v>
      </c>
      <c r="D14" s="5">
        <f>IF(B14=0,"",(C14/B14-1))</f>
        <v>0.13922237447972297</v>
      </c>
      <c r="E14" s="6">
        <v>2908330.9238100001</v>
      </c>
      <c r="F14" s="5">
        <f>IF(E14=0,"",(C14/E14-1))</f>
        <v>0.16114099345202892</v>
      </c>
      <c r="G14" s="6">
        <v>26666217.25234</v>
      </c>
      <c r="H14" s="6">
        <v>25494106.570750002</v>
      </c>
      <c r="I14" s="5">
        <f>IF(G14=0,"",(H14/G14-1))</f>
        <v>-4.3954891333045865E-2</v>
      </c>
    </row>
    <row r="15" spans="1:9" x14ac:dyDescent="0.25">
      <c r="A15" s="7" t="s">
        <v>2</v>
      </c>
      <c r="B15" s="6">
        <v>285500.02461000002</v>
      </c>
      <c r="C15" s="6">
        <v>298263.70737000002</v>
      </c>
      <c r="D15" s="5">
        <f>IF(B15=0,"",(C15/B15-1))</f>
        <v>4.4706415620928475E-2</v>
      </c>
      <c r="E15" s="6">
        <v>271108.60083000001</v>
      </c>
      <c r="F15" s="5">
        <f>IF(E15=0,"",(C15/E15-1))</f>
        <v>0.10016320565583148</v>
      </c>
      <c r="G15" s="6">
        <v>2816414.2637399998</v>
      </c>
      <c r="H15" s="6">
        <v>2842577.8139800001</v>
      </c>
      <c r="I15" s="5">
        <f>IF(G15=0,"",(H15/G15-1))</f>
        <v>9.289666856486134E-3</v>
      </c>
    </row>
    <row r="16" spans="1:9" x14ac:dyDescent="0.25">
      <c r="A16" s="7" t="s">
        <v>1</v>
      </c>
      <c r="B16" s="6">
        <v>250678.86397000001</v>
      </c>
      <c r="C16" s="6">
        <v>272142.40895999997</v>
      </c>
      <c r="D16" s="5">
        <f>IF(B16=0,"",(C16/B16-1))</f>
        <v>8.562167807082699E-2</v>
      </c>
      <c r="E16" s="6">
        <v>309664.57574</v>
      </c>
      <c r="F16" s="5">
        <f>IF(E16=0,"",(C16/E16-1))</f>
        <v>-0.12117035566736678</v>
      </c>
      <c r="G16" s="6">
        <v>3335887.7465400002</v>
      </c>
      <c r="H16" s="6">
        <v>2848674.4904999998</v>
      </c>
      <c r="I16" s="5">
        <f>IF(G16=0,"",(H16/G16-1))</f>
        <v>-0.14605205362360907</v>
      </c>
    </row>
    <row r="17" spans="1:9" s="2" customFormat="1" ht="13" x14ac:dyDescent="0.3">
      <c r="A17" s="2" t="s">
        <v>0</v>
      </c>
      <c r="B17" s="4">
        <v>18489278.840659998</v>
      </c>
      <c r="C17" s="4">
        <v>19592205.311280001</v>
      </c>
      <c r="D17" s="3">
        <f>IF(B17=0,"",(C17/B17-1))</f>
        <v>5.9652216840093475E-2</v>
      </c>
      <c r="E17" s="4">
        <v>19235362.641619999</v>
      </c>
      <c r="F17" s="3">
        <f>IF(E17=0,"",(C17/E17-1))</f>
        <v>1.8551387686754239E-2</v>
      </c>
      <c r="G17" s="4">
        <v>187045347.14012</v>
      </c>
      <c r="H17" s="4">
        <v>182257538.29736</v>
      </c>
      <c r="I17" s="3">
        <f>IF(G17=0,"",(H17/G17-1))</f>
        <v>-2.5597048608610118E-2</v>
      </c>
    </row>
  </sheetData>
  <autoFilter ref="A4:I4"/>
  <mergeCells count="4">
    <mergeCell ref="A1:I1"/>
    <mergeCell ref="B3:D3"/>
    <mergeCell ref="E3:F3"/>
    <mergeCell ref="G3:I3"/>
  </mergeCells>
  <conditionalFormatting sqref="D5 F5 I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6:D17 F6:F17 I6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2023-11-06T06:54:52Z</dcterms:created>
  <dcterms:modified xsi:type="dcterms:W3CDTF">2023-11-06T06:54:59Z</dcterms:modified>
</cp:coreProperties>
</file>