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3 Mayıs Rakam Açıklaması\rakamlar\"/>
    </mc:Choice>
  </mc:AlternateContent>
  <bookViews>
    <workbookView xWindow="0" yWindow="0" windowWidth="19200" windowHeight="7060"/>
  </bookViews>
  <sheets>
    <sheet name="GUNLUK_KONSOLIDE_ULKE" sheetId="1" r:id="rId1"/>
  </sheets>
  <definedNames>
    <definedName name="_xlnm._FilterDatabase" localSheetId="0" hidden="1">GUNLUK_KONSOLIDE_ULKE!$A$4:$M$4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7" i="1" l="1"/>
  <c r="F247" i="1"/>
  <c r="D247" i="1"/>
  <c r="I246" i="1"/>
  <c r="F246" i="1"/>
  <c r="D246" i="1"/>
  <c r="I245" i="1"/>
  <c r="F245" i="1"/>
  <c r="D245" i="1"/>
  <c r="I244" i="1"/>
  <c r="F244" i="1"/>
  <c r="D244" i="1"/>
  <c r="I243" i="1"/>
  <c r="F243" i="1"/>
  <c r="D243" i="1"/>
  <c r="I242" i="1"/>
  <c r="F242" i="1"/>
  <c r="D242" i="1"/>
  <c r="I241" i="1"/>
  <c r="F241" i="1"/>
  <c r="D241" i="1"/>
  <c r="I240" i="1"/>
  <c r="F240" i="1"/>
  <c r="D240" i="1"/>
  <c r="I239" i="1"/>
  <c r="F239" i="1"/>
  <c r="D239" i="1"/>
  <c r="I238" i="1"/>
  <c r="F238" i="1"/>
  <c r="D238" i="1"/>
  <c r="I237" i="1"/>
  <c r="F237" i="1"/>
  <c r="D237" i="1"/>
  <c r="I236" i="1"/>
  <c r="F236" i="1"/>
  <c r="D236" i="1"/>
  <c r="I235" i="1"/>
  <c r="F235" i="1"/>
  <c r="D235" i="1"/>
  <c r="I234" i="1"/>
  <c r="F234" i="1"/>
  <c r="D234" i="1"/>
  <c r="I233" i="1"/>
  <c r="F233" i="1"/>
  <c r="D233" i="1"/>
  <c r="I232" i="1"/>
  <c r="F232" i="1"/>
  <c r="D232" i="1"/>
  <c r="I231" i="1"/>
  <c r="F231" i="1"/>
  <c r="D231" i="1"/>
  <c r="I230" i="1"/>
  <c r="F230" i="1"/>
  <c r="D230" i="1"/>
  <c r="I229" i="1"/>
  <c r="F229" i="1"/>
  <c r="D229" i="1"/>
  <c r="I228" i="1"/>
  <c r="F228" i="1"/>
  <c r="D228" i="1"/>
  <c r="I227" i="1"/>
  <c r="F227" i="1"/>
  <c r="D227" i="1"/>
  <c r="I226" i="1"/>
  <c r="F226" i="1"/>
  <c r="D226" i="1"/>
  <c r="I225" i="1"/>
  <c r="F225" i="1"/>
  <c r="D225" i="1"/>
  <c r="I224" i="1"/>
  <c r="F224" i="1"/>
  <c r="D224" i="1"/>
  <c r="I223" i="1"/>
  <c r="F223" i="1"/>
  <c r="D223" i="1"/>
  <c r="I222" i="1"/>
  <c r="F222" i="1"/>
  <c r="D222" i="1"/>
  <c r="I221" i="1"/>
  <c r="F221" i="1"/>
  <c r="D221" i="1"/>
  <c r="I220" i="1"/>
  <c r="F220" i="1"/>
  <c r="D220" i="1"/>
  <c r="I219" i="1"/>
  <c r="F219" i="1"/>
  <c r="D219" i="1"/>
  <c r="I218" i="1"/>
  <c r="F218" i="1"/>
  <c r="D218" i="1"/>
  <c r="I217" i="1"/>
  <c r="F217" i="1"/>
  <c r="D217" i="1"/>
  <c r="I216" i="1"/>
  <c r="F216" i="1"/>
  <c r="D216" i="1"/>
  <c r="I215" i="1"/>
  <c r="F215" i="1"/>
  <c r="D215" i="1"/>
  <c r="I214" i="1"/>
  <c r="F214" i="1"/>
  <c r="D214" i="1"/>
  <c r="I213" i="1"/>
  <c r="F213" i="1"/>
  <c r="D213" i="1"/>
  <c r="I212" i="1"/>
  <c r="F212" i="1"/>
  <c r="D212" i="1"/>
  <c r="I211" i="1"/>
  <c r="F211" i="1"/>
  <c r="D211" i="1"/>
  <c r="I210" i="1"/>
  <c r="F210" i="1"/>
  <c r="D210" i="1"/>
  <c r="I209" i="1"/>
  <c r="F209" i="1"/>
  <c r="D209" i="1"/>
  <c r="I208" i="1"/>
  <c r="F208" i="1"/>
  <c r="D208" i="1"/>
  <c r="I207" i="1"/>
  <c r="F207" i="1"/>
  <c r="D207" i="1"/>
  <c r="I206" i="1"/>
  <c r="F206" i="1"/>
  <c r="D206" i="1"/>
  <c r="I205" i="1"/>
  <c r="F205" i="1"/>
  <c r="D205" i="1"/>
  <c r="I204" i="1"/>
  <c r="F204" i="1"/>
  <c r="D204" i="1"/>
  <c r="I203" i="1"/>
  <c r="F203" i="1"/>
  <c r="D203" i="1"/>
  <c r="I202" i="1"/>
  <c r="F202" i="1"/>
  <c r="D202" i="1"/>
  <c r="I201" i="1"/>
  <c r="F201" i="1"/>
  <c r="D201" i="1"/>
  <c r="I200" i="1"/>
  <c r="F200" i="1"/>
  <c r="D200" i="1"/>
  <c r="I199" i="1"/>
  <c r="F199" i="1"/>
  <c r="D199" i="1"/>
  <c r="I198" i="1"/>
  <c r="F198" i="1"/>
  <c r="D198" i="1"/>
  <c r="I197" i="1"/>
  <c r="F197" i="1"/>
  <c r="D197" i="1"/>
  <c r="I196" i="1"/>
  <c r="F196" i="1"/>
  <c r="D196" i="1"/>
  <c r="I195" i="1"/>
  <c r="F195" i="1"/>
  <c r="D195" i="1"/>
  <c r="I194" i="1"/>
  <c r="F194" i="1"/>
  <c r="D194" i="1"/>
  <c r="I193" i="1"/>
  <c r="F193" i="1"/>
  <c r="D193" i="1"/>
  <c r="I192" i="1"/>
  <c r="F192" i="1"/>
  <c r="D192" i="1"/>
  <c r="I191" i="1"/>
  <c r="F191" i="1"/>
  <c r="D191" i="1"/>
  <c r="I190" i="1"/>
  <c r="F190" i="1"/>
  <c r="D190" i="1"/>
  <c r="I189" i="1"/>
  <c r="F189" i="1"/>
  <c r="D189" i="1"/>
  <c r="I188" i="1"/>
  <c r="F188" i="1"/>
  <c r="D188" i="1"/>
  <c r="I187" i="1"/>
  <c r="F187" i="1"/>
  <c r="D187" i="1"/>
  <c r="I186" i="1"/>
  <c r="F186" i="1"/>
  <c r="D186" i="1"/>
  <c r="I185" i="1"/>
  <c r="F185" i="1"/>
  <c r="D185" i="1"/>
  <c r="I184" i="1"/>
  <c r="F184" i="1"/>
  <c r="D184" i="1"/>
  <c r="I183" i="1"/>
  <c r="F183" i="1"/>
  <c r="D183" i="1"/>
  <c r="I182" i="1"/>
  <c r="F182" i="1"/>
  <c r="D182" i="1"/>
  <c r="I181" i="1"/>
  <c r="F181" i="1"/>
  <c r="D181" i="1"/>
  <c r="I180" i="1"/>
  <c r="F180" i="1"/>
  <c r="D180" i="1"/>
  <c r="I179" i="1"/>
  <c r="F179" i="1"/>
  <c r="D179" i="1"/>
  <c r="I178" i="1"/>
  <c r="F178" i="1"/>
  <c r="D178" i="1"/>
  <c r="I177" i="1"/>
  <c r="F177" i="1"/>
  <c r="D177" i="1"/>
  <c r="I176" i="1"/>
  <c r="F176" i="1"/>
  <c r="D176" i="1"/>
  <c r="I175" i="1"/>
  <c r="F175" i="1"/>
  <c r="D175" i="1"/>
  <c r="I174" i="1"/>
  <c r="F174" i="1"/>
  <c r="D174" i="1"/>
  <c r="I173" i="1"/>
  <c r="F173" i="1"/>
  <c r="D173" i="1"/>
  <c r="I172" i="1"/>
  <c r="F172" i="1"/>
  <c r="D172" i="1"/>
  <c r="I171" i="1"/>
  <c r="F171" i="1"/>
  <c r="D171" i="1"/>
  <c r="I170" i="1"/>
  <c r="F170" i="1"/>
  <c r="D170" i="1"/>
  <c r="I169" i="1"/>
  <c r="F169" i="1"/>
  <c r="D169" i="1"/>
  <c r="I168" i="1"/>
  <c r="F168" i="1"/>
  <c r="D168" i="1"/>
  <c r="I167" i="1"/>
  <c r="F167" i="1"/>
  <c r="D167" i="1"/>
  <c r="I166" i="1"/>
  <c r="F166" i="1"/>
  <c r="D166" i="1"/>
  <c r="I165" i="1"/>
  <c r="F165" i="1"/>
  <c r="D165" i="1"/>
  <c r="I164" i="1"/>
  <c r="F164" i="1"/>
  <c r="D164" i="1"/>
  <c r="I163" i="1"/>
  <c r="F163" i="1"/>
  <c r="D163" i="1"/>
  <c r="I162" i="1"/>
  <c r="F162" i="1"/>
  <c r="D162" i="1"/>
  <c r="I161" i="1"/>
  <c r="F161" i="1"/>
  <c r="D161" i="1"/>
  <c r="I160" i="1"/>
  <c r="F160" i="1"/>
  <c r="D160" i="1"/>
  <c r="I159" i="1"/>
  <c r="F159" i="1"/>
  <c r="D159" i="1"/>
  <c r="I158" i="1"/>
  <c r="F158" i="1"/>
  <c r="D158" i="1"/>
  <c r="I157" i="1"/>
  <c r="F157" i="1"/>
  <c r="D157" i="1"/>
  <c r="I156" i="1"/>
  <c r="F156" i="1"/>
  <c r="D156" i="1"/>
  <c r="I155" i="1"/>
  <c r="F155" i="1"/>
  <c r="D155" i="1"/>
  <c r="I154" i="1"/>
  <c r="F154" i="1"/>
  <c r="D154" i="1"/>
  <c r="I153" i="1"/>
  <c r="F153" i="1"/>
  <c r="D153" i="1"/>
  <c r="I152" i="1"/>
  <c r="F152" i="1"/>
  <c r="D152" i="1"/>
  <c r="I151" i="1"/>
  <c r="F151" i="1"/>
  <c r="D151" i="1"/>
  <c r="I150" i="1"/>
  <c r="F150" i="1"/>
  <c r="D150" i="1"/>
  <c r="I149" i="1"/>
  <c r="F149" i="1"/>
  <c r="D149" i="1"/>
  <c r="I148" i="1"/>
  <c r="F148" i="1"/>
  <c r="D148" i="1"/>
  <c r="I147" i="1"/>
  <c r="F147" i="1"/>
  <c r="D147" i="1"/>
  <c r="I146" i="1"/>
  <c r="F146" i="1"/>
  <c r="D146" i="1"/>
  <c r="I145" i="1"/>
  <c r="F145" i="1"/>
  <c r="D145" i="1"/>
  <c r="I144" i="1"/>
  <c r="F144" i="1"/>
  <c r="D144" i="1"/>
  <c r="I143" i="1"/>
  <c r="F143" i="1"/>
  <c r="D143" i="1"/>
  <c r="I142" i="1"/>
  <c r="F142" i="1"/>
  <c r="D142" i="1"/>
  <c r="I141" i="1"/>
  <c r="F141" i="1"/>
  <c r="D141" i="1"/>
  <c r="I140" i="1"/>
  <c r="F140" i="1"/>
  <c r="D140" i="1"/>
  <c r="I139" i="1"/>
  <c r="F139" i="1"/>
  <c r="D139" i="1"/>
  <c r="I138" i="1"/>
  <c r="F138" i="1"/>
  <c r="D138" i="1"/>
  <c r="I137" i="1"/>
  <c r="F137" i="1"/>
  <c r="D137" i="1"/>
  <c r="I136" i="1"/>
  <c r="F136" i="1"/>
  <c r="D136" i="1"/>
  <c r="I135" i="1"/>
  <c r="F135" i="1"/>
  <c r="D135" i="1"/>
  <c r="I134" i="1"/>
  <c r="F134" i="1"/>
  <c r="D134" i="1"/>
  <c r="I133" i="1"/>
  <c r="F133" i="1"/>
  <c r="D133" i="1"/>
  <c r="I132" i="1"/>
  <c r="F132" i="1"/>
  <c r="D132" i="1"/>
  <c r="I131" i="1"/>
  <c r="F131" i="1"/>
  <c r="D131" i="1"/>
  <c r="I130" i="1"/>
  <c r="F130" i="1"/>
  <c r="D130" i="1"/>
  <c r="I129" i="1"/>
  <c r="F129" i="1"/>
  <c r="D129" i="1"/>
  <c r="I128" i="1"/>
  <c r="F128" i="1"/>
  <c r="D128" i="1"/>
  <c r="I127" i="1"/>
  <c r="F127" i="1"/>
  <c r="D127" i="1"/>
  <c r="I126" i="1"/>
  <c r="F126" i="1"/>
  <c r="D126" i="1"/>
  <c r="I125" i="1"/>
  <c r="F125" i="1"/>
  <c r="D125" i="1"/>
  <c r="I124" i="1"/>
  <c r="F124" i="1"/>
  <c r="D124" i="1"/>
  <c r="I123" i="1"/>
  <c r="F123" i="1"/>
  <c r="D123" i="1"/>
  <c r="I122" i="1"/>
  <c r="F122" i="1"/>
  <c r="D122" i="1"/>
  <c r="I121" i="1"/>
  <c r="F121" i="1"/>
  <c r="D121" i="1"/>
  <c r="I120" i="1"/>
  <c r="F120" i="1"/>
  <c r="D120" i="1"/>
  <c r="I119" i="1"/>
  <c r="F119" i="1"/>
  <c r="D119" i="1"/>
  <c r="I118" i="1"/>
  <c r="F118" i="1"/>
  <c r="D118" i="1"/>
  <c r="I117" i="1"/>
  <c r="F117" i="1"/>
  <c r="D117" i="1"/>
  <c r="I116" i="1"/>
  <c r="F116" i="1"/>
  <c r="D116" i="1"/>
  <c r="I115" i="1"/>
  <c r="F115" i="1"/>
  <c r="D115" i="1"/>
  <c r="I114" i="1"/>
  <c r="F114" i="1"/>
  <c r="D114" i="1"/>
  <c r="I113" i="1"/>
  <c r="F113" i="1"/>
  <c r="D113" i="1"/>
  <c r="I112" i="1"/>
  <c r="F112" i="1"/>
  <c r="D112" i="1"/>
  <c r="I111" i="1"/>
  <c r="F111" i="1"/>
  <c r="D111" i="1"/>
  <c r="I110" i="1"/>
  <c r="F110" i="1"/>
  <c r="D110" i="1"/>
  <c r="I109" i="1"/>
  <c r="F109" i="1"/>
  <c r="D109" i="1"/>
  <c r="I108" i="1"/>
  <c r="F108" i="1"/>
  <c r="D108" i="1"/>
  <c r="I107" i="1"/>
  <c r="F107" i="1"/>
  <c r="D107" i="1"/>
  <c r="I106" i="1"/>
  <c r="F106" i="1"/>
  <c r="D106" i="1"/>
  <c r="I105" i="1"/>
  <c r="F105" i="1"/>
  <c r="D105" i="1"/>
  <c r="I104" i="1"/>
  <c r="F104" i="1"/>
  <c r="D104" i="1"/>
  <c r="I103" i="1"/>
  <c r="F103" i="1"/>
  <c r="D103" i="1"/>
  <c r="I102" i="1"/>
  <c r="F102" i="1"/>
  <c r="D102" i="1"/>
  <c r="I101" i="1"/>
  <c r="F101" i="1"/>
  <c r="D101" i="1"/>
  <c r="I100" i="1"/>
  <c r="F100" i="1"/>
  <c r="D100" i="1"/>
  <c r="I99" i="1"/>
  <c r="F99" i="1"/>
  <c r="D99" i="1"/>
  <c r="I98" i="1"/>
  <c r="F98" i="1"/>
  <c r="D98" i="1"/>
  <c r="I97" i="1"/>
  <c r="F97" i="1"/>
  <c r="D97" i="1"/>
  <c r="I96" i="1"/>
  <c r="F96" i="1"/>
  <c r="D96" i="1"/>
  <c r="I95" i="1"/>
  <c r="F95" i="1"/>
  <c r="D95" i="1"/>
  <c r="I94" i="1"/>
  <c r="F94" i="1"/>
  <c r="D94" i="1"/>
  <c r="I93" i="1"/>
  <c r="F93" i="1"/>
  <c r="D93" i="1"/>
  <c r="I92" i="1"/>
  <c r="F92" i="1"/>
  <c r="D92" i="1"/>
  <c r="I91" i="1"/>
  <c r="F91" i="1"/>
  <c r="D91" i="1"/>
  <c r="I90" i="1"/>
  <c r="F90" i="1"/>
  <c r="D90" i="1"/>
  <c r="I89" i="1"/>
  <c r="F89" i="1"/>
  <c r="D89" i="1"/>
  <c r="I88" i="1"/>
  <c r="F88" i="1"/>
  <c r="D88" i="1"/>
  <c r="I87" i="1"/>
  <c r="F87" i="1"/>
  <c r="D87" i="1"/>
  <c r="I86" i="1"/>
  <c r="F86" i="1"/>
  <c r="D86" i="1"/>
  <c r="I85" i="1"/>
  <c r="F85" i="1"/>
  <c r="D85" i="1"/>
  <c r="I84" i="1"/>
  <c r="F84" i="1"/>
  <c r="D84" i="1"/>
  <c r="I83" i="1"/>
  <c r="F83" i="1"/>
  <c r="D83" i="1"/>
  <c r="I82" i="1"/>
  <c r="F82" i="1"/>
  <c r="D82" i="1"/>
  <c r="I81" i="1"/>
  <c r="F81" i="1"/>
  <c r="D81" i="1"/>
  <c r="I80" i="1"/>
  <c r="F80" i="1"/>
  <c r="D80" i="1"/>
  <c r="I79" i="1"/>
  <c r="F79" i="1"/>
  <c r="D79" i="1"/>
  <c r="I78" i="1"/>
  <c r="F78" i="1"/>
  <c r="D78" i="1"/>
  <c r="I77" i="1"/>
  <c r="F77" i="1"/>
  <c r="D77" i="1"/>
  <c r="I76" i="1"/>
  <c r="F76" i="1"/>
  <c r="D76" i="1"/>
  <c r="I75" i="1"/>
  <c r="F75" i="1"/>
  <c r="D75" i="1"/>
  <c r="I74" i="1"/>
  <c r="F74" i="1"/>
  <c r="D74" i="1"/>
  <c r="I73" i="1"/>
  <c r="F73" i="1"/>
  <c r="D73" i="1"/>
  <c r="I72" i="1"/>
  <c r="F72" i="1"/>
  <c r="D72" i="1"/>
  <c r="I71" i="1"/>
  <c r="F71" i="1"/>
  <c r="D71" i="1"/>
  <c r="I70" i="1"/>
  <c r="F70" i="1"/>
  <c r="D70" i="1"/>
  <c r="I69" i="1"/>
  <c r="F69" i="1"/>
  <c r="D69" i="1"/>
  <c r="I68" i="1"/>
  <c r="F68" i="1"/>
  <c r="D68" i="1"/>
  <c r="I67" i="1"/>
  <c r="F67" i="1"/>
  <c r="D67" i="1"/>
  <c r="I66" i="1"/>
  <c r="F66" i="1"/>
  <c r="D66" i="1"/>
  <c r="I65" i="1"/>
  <c r="F65" i="1"/>
  <c r="D65" i="1"/>
  <c r="I64" i="1"/>
  <c r="F64" i="1"/>
  <c r="D64" i="1"/>
  <c r="I63" i="1"/>
  <c r="F63" i="1"/>
  <c r="D63" i="1"/>
  <c r="I62" i="1"/>
  <c r="F62" i="1"/>
  <c r="D62" i="1"/>
  <c r="I61" i="1"/>
  <c r="F61" i="1"/>
  <c r="D61" i="1"/>
  <c r="I60" i="1"/>
  <c r="F60" i="1"/>
  <c r="D60" i="1"/>
  <c r="I59" i="1"/>
  <c r="F59" i="1"/>
  <c r="D59" i="1"/>
  <c r="I58" i="1"/>
  <c r="F58" i="1"/>
  <c r="D58" i="1"/>
  <c r="I57" i="1"/>
  <c r="F57" i="1"/>
  <c r="D57" i="1"/>
  <c r="I56" i="1"/>
  <c r="F56" i="1"/>
  <c r="D56" i="1"/>
  <c r="I55" i="1"/>
  <c r="F55" i="1"/>
  <c r="D55" i="1"/>
  <c r="I54" i="1"/>
  <c r="F54" i="1"/>
  <c r="D54" i="1"/>
  <c r="I53" i="1"/>
  <c r="F53" i="1"/>
  <c r="D53" i="1"/>
  <c r="I52" i="1"/>
  <c r="F52" i="1"/>
  <c r="D52" i="1"/>
  <c r="I51" i="1"/>
  <c r="F51" i="1"/>
  <c r="D51" i="1"/>
  <c r="I50" i="1"/>
  <c r="F50" i="1"/>
  <c r="D50" i="1"/>
  <c r="I49" i="1"/>
  <c r="F49" i="1"/>
  <c r="D49" i="1"/>
  <c r="I48" i="1"/>
  <c r="F48" i="1"/>
  <c r="D48" i="1"/>
  <c r="I47" i="1"/>
  <c r="F47" i="1"/>
  <c r="D47" i="1"/>
  <c r="I46" i="1"/>
  <c r="F46" i="1"/>
  <c r="D46" i="1"/>
  <c r="I45" i="1"/>
  <c r="F45" i="1"/>
  <c r="D45" i="1"/>
  <c r="I44" i="1"/>
  <c r="F44" i="1"/>
  <c r="D44" i="1"/>
  <c r="I43" i="1"/>
  <c r="F43" i="1"/>
  <c r="D43" i="1"/>
  <c r="I42" i="1"/>
  <c r="F42" i="1"/>
  <c r="D42" i="1"/>
  <c r="I41" i="1"/>
  <c r="F41" i="1"/>
  <c r="D41" i="1"/>
  <c r="I40" i="1"/>
  <c r="F40" i="1"/>
  <c r="D40" i="1"/>
  <c r="I39" i="1"/>
  <c r="F39" i="1"/>
  <c r="D39" i="1"/>
  <c r="I38" i="1"/>
  <c r="F38" i="1"/>
  <c r="D38" i="1"/>
  <c r="I37" i="1"/>
  <c r="F37" i="1"/>
  <c r="D37" i="1"/>
  <c r="I36" i="1"/>
  <c r="F36" i="1"/>
  <c r="D36" i="1"/>
  <c r="I35" i="1"/>
  <c r="F35" i="1"/>
  <c r="D35" i="1"/>
  <c r="I34" i="1"/>
  <c r="F34" i="1"/>
  <c r="D34" i="1"/>
  <c r="I33" i="1"/>
  <c r="F33" i="1"/>
  <c r="D33" i="1"/>
  <c r="I32" i="1"/>
  <c r="F32" i="1"/>
  <c r="D32" i="1"/>
  <c r="I31" i="1"/>
  <c r="F31" i="1"/>
  <c r="D31" i="1"/>
  <c r="I30" i="1"/>
  <c r="F30" i="1"/>
  <c r="D30" i="1"/>
  <c r="I29" i="1"/>
  <c r="F29" i="1"/>
  <c r="D29" i="1"/>
  <c r="I28" i="1"/>
  <c r="F28" i="1"/>
  <c r="D28" i="1"/>
  <c r="I27" i="1"/>
  <c r="F27" i="1"/>
  <c r="D27" i="1"/>
  <c r="I26" i="1"/>
  <c r="F26" i="1"/>
  <c r="D26" i="1"/>
  <c r="I25" i="1"/>
  <c r="F25" i="1"/>
  <c r="D25" i="1"/>
  <c r="I24" i="1"/>
  <c r="F24" i="1"/>
  <c r="D24" i="1"/>
  <c r="I23" i="1"/>
  <c r="F23" i="1"/>
  <c r="D23" i="1"/>
  <c r="I22" i="1"/>
  <c r="F22" i="1"/>
  <c r="D22" i="1"/>
  <c r="I21" i="1"/>
  <c r="F21" i="1"/>
  <c r="D21" i="1"/>
  <c r="I20" i="1"/>
  <c r="F20" i="1"/>
  <c r="D20" i="1"/>
  <c r="I19" i="1"/>
  <c r="F19" i="1"/>
  <c r="D19" i="1"/>
  <c r="I18" i="1"/>
  <c r="F18" i="1"/>
  <c r="D18" i="1"/>
  <c r="I17" i="1"/>
  <c r="F17" i="1"/>
  <c r="D17" i="1"/>
  <c r="I16" i="1"/>
  <c r="F16" i="1"/>
  <c r="D16" i="1"/>
  <c r="I15" i="1"/>
  <c r="F15" i="1"/>
  <c r="D15" i="1"/>
  <c r="I14" i="1"/>
  <c r="F14" i="1"/>
  <c r="D14" i="1"/>
  <c r="I13" i="1"/>
  <c r="F13" i="1"/>
  <c r="D13" i="1"/>
  <c r="I12" i="1"/>
  <c r="F12" i="1"/>
  <c r="D12" i="1"/>
  <c r="I11" i="1"/>
  <c r="F11" i="1"/>
  <c r="D11" i="1"/>
  <c r="I10" i="1"/>
  <c r="F10" i="1"/>
  <c r="D10" i="1"/>
  <c r="I9" i="1"/>
  <c r="F9" i="1"/>
  <c r="D9" i="1"/>
  <c r="I8" i="1"/>
  <c r="F8" i="1"/>
  <c r="D8" i="1"/>
  <c r="I7" i="1"/>
  <c r="F7" i="1"/>
  <c r="D7" i="1"/>
  <c r="I6" i="1"/>
  <c r="F6" i="1"/>
  <c r="D6" i="1"/>
  <c r="I5" i="1"/>
  <c r="F5" i="1"/>
  <c r="D5" i="1"/>
</calcChain>
</file>

<file path=xl/sharedStrings.xml><?xml version="1.0" encoding="utf-8"?>
<sst xmlns="http://schemas.openxmlformats.org/spreadsheetml/2006/main" count="251" uniqueCount="249">
  <si>
    <t>TOPLAM</t>
  </si>
  <si>
    <t>ZİMBABVE</t>
  </si>
  <si>
    <t>ZAMBİA</t>
  </si>
  <si>
    <t>YUNANİSTAN</t>
  </si>
  <si>
    <t>YUMURTALIK SERBEST BÖLGESİ</t>
  </si>
  <si>
    <t>YENİ ZELANDA</t>
  </si>
  <si>
    <t>YENİ KALEDONYA</t>
  </si>
  <si>
    <t>YEMEN</t>
  </si>
  <si>
    <t>VİETNAM</t>
  </si>
  <si>
    <t>VENEZUELA</t>
  </si>
  <si>
    <t>VANUATU</t>
  </si>
  <si>
    <t>VALLİS VE FUTUNA</t>
  </si>
  <si>
    <t>ÜRDÜN</t>
  </si>
  <si>
    <t>URUGUAY</t>
  </si>
  <si>
    <t>UMMAN</t>
  </si>
  <si>
    <t>UKRAYNA</t>
  </si>
  <si>
    <t>UGANDA</t>
  </si>
  <si>
    <t>TÜRKMENİSTAN</t>
  </si>
  <si>
    <t>TÜRK VE CAİCOS AD.</t>
  </si>
  <si>
    <t>TÜBİTAK MAM TEKNOLOJİ SERBEST BÖLGESİ</t>
  </si>
  <si>
    <t>TUVALU</t>
  </si>
  <si>
    <t>TUNUS</t>
  </si>
  <si>
    <t>TRİNİDAD VE TOBAGO</t>
  </si>
  <si>
    <t>TRAKYA SERBEST BÖLGESİ</t>
  </si>
  <si>
    <t>TRABZON SERBEST BÖLGESİ</t>
  </si>
  <si>
    <t>TONGA</t>
  </si>
  <si>
    <t>TOGO</t>
  </si>
  <si>
    <t>TAYVAN</t>
  </si>
  <si>
    <t>TAYLAND</t>
  </si>
  <si>
    <t>TANZANYA</t>
  </si>
  <si>
    <t>TACİKİSTAN</t>
  </si>
  <si>
    <t>ŞİLİ</t>
  </si>
  <si>
    <t>SVAZİLAND</t>
  </si>
  <si>
    <t>SUUDİ ARABİSTAN</t>
  </si>
  <si>
    <t>SURİYE</t>
  </si>
  <si>
    <t>SURİNAM</t>
  </si>
  <si>
    <t>SUDAN</t>
  </si>
  <si>
    <t>ST. VİNCENT VE GRENADİNES</t>
  </si>
  <si>
    <t>ST. LUCİA</t>
  </si>
  <si>
    <t>ST. KİTTS VE NEVİS</t>
  </si>
  <si>
    <t>ST. HELENA</t>
  </si>
  <si>
    <t>SRİ LANKA</t>
  </si>
  <si>
    <t>SOMALİ</t>
  </si>
  <si>
    <t>SOLOMON ADALARI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</si>
  <si>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</si>
  <si>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</si>
  <si>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</si>
  <si>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</si>
  <si>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</si>
  <si>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</si>
  <si>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</si>
  <si>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SAO TOME VE PRİNSİPE</t>
  </si>
  <si>
    <t>SAN MARİNO</t>
  </si>
  <si>
    <t>SAMSUN SERBEST BÖLGESİ</t>
  </si>
  <si>
    <t>SAMOA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</si>
  <si>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</si>
  <si>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</si>
  <si>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</si>
  <si>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</si>
  <si>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</si>
  <si>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</si>
  <si>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</si>
  <si>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</si>
  <si>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PALAU</t>
  </si>
  <si>
    <t>PAKİSTAN</t>
  </si>
  <si>
    <t>ÖZBEKİSTAN</t>
  </si>
  <si>
    <t>ORTA AFRİKA CUMHURİYETİ</t>
  </si>
  <si>
    <t>NORVEÇ</t>
  </si>
  <si>
    <t>NİKARAGUA</t>
  </si>
  <si>
    <t>NİJERYA</t>
  </si>
  <si>
    <t>NİJER</t>
  </si>
  <si>
    <t>NEPAL</t>
  </si>
  <si>
    <t>NAMİBYA</t>
  </si>
  <si>
    <t>MYANMAR</t>
  </si>
  <si>
    <t>MOZAMBİK</t>
  </si>
  <si>
    <t>MORİTANYA</t>
  </si>
  <si>
    <t>MOLDOVA</t>
  </si>
  <si>
    <t>MOĞOLİSTAN</t>
  </si>
  <si>
    <t>MİKRONEZYA</t>
  </si>
  <si>
    <t>MISIR</t>
  </si>
  <si>
    <t>MERSİN SERBEST BÖLGESİ</t>
  </si>
  <si>
    <t>MEKSİKA</t>
  </si>
  <si>
    <t>MAYOTTE</t>
  </si>
  <si>
    <t>MAURİTİUS</t>
  </si>
  <si>
    <t>MARŞAL ADALARI</t>
  </si>
  <si>
    <t>MALTA</t>
  </si>
  <si>
    <t>MALİ</t>
  </si>
  <si>
    <t>MALEZYA</t>
  </si>
  <si>
    <t>MALDİVLER</t>
  </si>
  <si>
    <t>MALAVİ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</si>
  <si>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</si>
  <si>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</si>
  <si>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</si>
  <si>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</si>
  <si>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</si>
  <si>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</si>
  <si>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</si>
  <si>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LİECHTENSTEİN</t>
  </si>
  <si>
    <t>LİBYA</t>
  </si>
  <si>
    <t>LİBERYA</t>
  </si>
  <si>
    <t>LETONYA</t>
  </si>
  <si>
    <t>LESOTHO</t>
  </si>
  <si>
    <t>LAOS</t>
  </si>
  <si>
    <t>KÜBA</t>
  </si>
  <si>
    <t>KUZEY MARİANA ADALARI</t>
  </si>
  <si>
    <t>KUZEY KORE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</si>
  <si>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</si>
  <si>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</si>
  <si>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</si>
  <si>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</si>
  <si>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</si>
  <si>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</si>
  <si>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</si>
  <si>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</si>
  <si>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</si>
  <si>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KOCAELİ SERBEST BÖLGESİ</t>
  </si>
  <si>
    <t>KİRİBATİ</t>
  </si>
  <si>
    <t>KIRGIZİSTAN</t>
  </si>
  <si>
    <t>KENYA</t>
  </si>
  <si>
    <t>KAZAKİSTAN</t>
  </si>
  <si>
    <t>KAYSERİ SERBEST BÖLGESİ</t>
  </si>
  <si>
    <t>KATAR</t>
  </si>
  <si>
    <t>KARADAĞ</t>
  </si>
  <si>
    <t>KANADA</t>
  </si>
  <si>
    <t>KAMERUN</t>
  </si>
  <si>
    <t>KAMBOÇYA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</si>
  <si>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</si>
  <si>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</si>
  <si>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</si>
  <si>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</si>
  <si>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</si>
  <si>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</si>
  <si>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</si>
  <si>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İSTANBUL ENDÜSTRİ VE TİC.SERB.BÖL.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</si>
  <si>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</si>
  <si>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</si>
  <si>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</si>
  <si>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</si>
  <si>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</si>
  <si>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</si>
  <si>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</si>
  <si>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</si>
  <si>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</si>
  <si>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</si>
  <si>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HAİTİ</t>
  </si>
  <si>
    <t>GÜRCİSTAN</t>
  </si>
  <si>
    <t>GÜNEY SUDAN</t>
  </si>
  <si>
    <t>GÜNEY KORE</t>
  </si>
  <si>
    <t>GÜNEY KIBRIS RUM YÖNETİMİ</t>
  </si>
  <si>
    <t>GÜNEY GEORGIA VE GÜNEY SANDWICH ADALARI</t>
  </si>
  <si>
    <t>GÜNEY AFRİKA CUMHURİYETİ</t>
  </si>
  <si>
    <t>GUYANA</t>
  </si>
  <si>
    <t>GUATEMALA</t>
  </si>
  <si>
    <t>GUAM</t>
  </si>
  <si>
    <t>GRÖNLAND</t>
  </si>
  <si>
    <t>GRENADA</t>
  </si>
  <si>
    <t>GİNE BİSSAU</t>
  </si>
  <si>
    <t>GİNE</t>
  </si>
  <si>
    <t>GAZİANTEP SERBEST BÖLGESİ</t>
  </si>
  <si>
    <t>GANA</t>
  </si>
  <si>
    <t>GAMBİYA</t>
  </si>
  <si>
    <t>GABON</t>
  </si>
  <si>
    <t>FRANSIZ POLİNEZYASI</t>
  </si>
  <si>
    <t>FRANSA GÜNEY BÖLGESİ</t>
  </si>
  <si>
    <t>FRANSA</t>
  </si>
  <si>
    <t>FİNLANDİYA</t>
  </si>
  <si>
    <t>FİLİSTİN DEVLETİ</t>
  </si>
  <si>
    <t>FİLİPİNLER</t>
  </si>
  <si>
    <t>FİJİ</t>
  </si>
  <si>
    <t>FAS</t>
  </si>
  <si>
    <t>FAROE ADALARI</t>
  </si>
  <si>
    <t>FALKLAND ADALARI</t>
  </si>
  <si>
    <t>ETİYOPYA</t>
  </si>
  <si>
    <t>ESTONYA</t>
  </si>
  <si>
    <t>ERİTRE</t>
  </si>
  <si>
    <t>ENDONEZYA</t>
  </si>
  <si>
    <t>EL SALVADOR</t>
  </si>
  <si>
    <t>EKVATOR GİNESİ</t>
  </si>
  <si>
    <t>EKVATOR</t>
  </si>
  <si>
    <t>EGE SERBEST BÖLGESİ</t>
  </si>
  <si>
    <t>DOMİNİK CUMHURİYETİ</t>
  </si>
  <si>
    <t>DOMİNİK</t>
  </si>
  <si>
    <t>DOĞU TİMUR</t>
  </si>
  <si>
    <t>DENİZLİ SERBEST BÖLGESİ</t>
  </si>
  <si>
    <t>DANİMARKA</t>
  </si>
  <si>
    <t>ÇORLU AVRUPA SERBEST BÖLGESİ</t>
  </si>
  <si>
    <t>ÇİN</t>
  </si>
  <si>
    <t>ÇEKYA</t>
  </si>
  <si>
    <t>ÇAD</t>
  </si>
  <si>
    <t>COOK ADALARI</t>
  </si>
  <si>
    <t>CİBUTİ</t>
  </si>
  <si>
    <t>CEZAYİR</t>
  </si>
  <si>
    <t>CEBELİTARIK</t>
  </si>
  <si>
    <t>CAYMAN ADALARI</t>
  </si>
  <si>
    <t>CABO VERDE</t>
  </si>
  <si>
    <t>BUTAN</t>
  </si>
  <si>
    <t>BURUNDİ</t>
  </si>
  <si>
    <t>BURSA SERBEST BÖLGESİ</t>
  </si>
  <si>
    <t>BURKİNA FASO</t>
  </si>
  <si>
    <t>BULGARİSTAN</t>
  </si>
  <si>
    <t>BRUNEY</t>
  </si>
  <si>
    <t>BRİTANYA VİRJİN AD.</t>
  </si>
  <si>
    <t>BRİTANYA HİNT OKYANUSU TOPRAKLARI</t>
  </si>
  <si>
    <t>BREZİLYA</t>
  </si>
  <si>
    <t>BOTSVANA</t>
  </si>
  <si>
    <t>BOSNA-HERSEK</t>
  </si>
  <si>
    <t>BOLİVYA</t>
  </si>
  <si>
    <t>BİRLEŞİK KRALLIK</t>
  </si>
  <si>
    <t>BERMUDA</t>
  </si>
  <si>
    <t>BENİN</t>
  </si>
  <si>
    <t>BELİZE</t>
  </si>
  <si>
    <t>BELİRLENEMEYEN ÜLKE VE BÖLGELER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</si>
  <si>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</si>
  <si>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</si>
  <si>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</si>
  <si>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</si>
  <si>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</si>
  <si>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</si>
  <si>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</si>
  <si>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</si>
  <si>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</si>
  <si>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</si>
  <si>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</si>
  <si>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</si>
  <si>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</si>
  <si>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</si>
  <si>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ANTALYA SERBEST BÖLGESİ</t>
  </si>
  <si>
    <t>ANGUİLLA</t>
  </si>
  <si>
    <t>ANGOLA</t>
  </si>
  <si>
    <t>ANDORRA</t>
  </si>
  <si>
    <t>AMERİKAN SAMOASI</t>
  </si>
  <si>
    <t>ALMANYA</t>
  </si>
  <si>
    <t>AHL SERBEST BÖLGESİ</t>
  </si>
  <si>
    <t>AFGANİSTAN</t>
  </si>
  <si>
    <t>ABD VİRJİN ADALARI</t>
  </si>
  <si>
    <t>ABD KÜÇÜK OUT.ADL.</t>
  </si>
  <si>
    <t>ABD</t>
  </si>
  <si>
    <t>DEĞ.</t>
  </si>
  <si>
    <t>ULKE</t>
  </si>
  <si>
    <t>ANTARTİKA</t>
  </si>
  <si>
    <t>RUSYA FEDERASYONU</t>
  </si>
  <si>
    <t>NORFOLK ADASI</t>
  </si>
  <si>
    <t>BATI ANADOLU SERBEST BÖLGESİ</t>
  </si>
  <si>
    <t>ERMENİSTAN</t>
  </si>
  <si>
    <t>NİUE</t>
  </si>
  <si>
    <t>30.04.2024 Konsolide Ülkelere Göre İhracat  (1000 $)</t>
  </si>
  <si>
    <t>1 - 30 MART</t>
  </si>
  <si>
    <t>1 - 30 NİSAN</t>
  </si>
  <si>
    <t>1 OCAK  -  30 NİSAN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</si>
</sst>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7"/>
  <sheetViews>
    <sheetView tabSelected="1" zoomScaleNormal="100" workbookViewId="0">
      <selection activeCell="G3" sqref="G3:I3"/>
    </sheetView>
  </sheetViews>
  <sheetFormatPr defaultColWidth="9.08984375" defaultRowHeight="12.5" x14ac:dyDescent="0.25"/>
  <cols>
    <col min="1" max="1" width="42.36328125" style="1" bestFit="1" customWidth="1"/>
    <col min="2" max="2" width="12.6328125" style="1" customWidth="1"/>
    <col min="3" max="3" width="14.08984375" style="1" customWidth="1"/>
    <col min="4" max="4" width="12.36328125" style="1" bestFit="1" customWidth="1"/>
    <col min="5" max="5" width="12.6328125" style="1" customWidth="1"/>
    <col min="6" max="6" width="12.36328125" style="1" bestFit="1" customWidth="1"/>
    <col min="7" max="7" width="13.6328125" style="1" customWidth="1"/>
    <col min="8" max="8" width="13.08984375" style="1" customWidth="1"/>
    <col min="9" max="9" width="12.36328125" style="1" bestFit="1" customWidth="1"/>
    <col min="10" max="16384" width="9.08984375" style="1"/>
  </cols>
  <sheetData>
    <row r="1" spans="1:9" ht="15.5" x14ac:dyDescent="0.35">
      <c r="A1" s="11" t="s">
        <v>245</v>
      </c>
      <c r="B1" s="12"/>
      <c r="C1" s="12"/>
      <c r="D1" s="12"/>
      <c r="E1" s="12"/>
      <c r="F1" s="12"/>
      <c r="G1" s="12"/>
      <c r="H1" s="12"/>
      <c r="I1" s="12"/>
    </row>
    <row r="3" spans="1:9" ht="13" x14ac:dyDescent="0.25">
      <c r="B3" s="10" t="s">
        <v>247</v>
      </c>
      <c r="C3" s="10"/>
      <c r="D3" s="10"/>
      <c r="E3" s="10" t="s">
        <v>246</v>
      </c>
      <c r="F3" s="10"/>
      <c r="G3" s="10" t="s">
        <v>248</v>
      </c>
      <c r="H3" s="10"/>
      <c r="I3" s="10"/>
    </row>
    <row r="4" spans="1:9" ht="13" x14ac:dyDescent="0.3">
      <c r="A4" s="2" t="s">
        <v>238</v>
      </c>
      <c r="B4" s="9">
        <v>2023</v>
      </c>
      <c r="C4" s="9">
        <v>2024</v>
      </c>
      <c r="D4" s="6" t="s">
        <v>237</v>
      </c>
      <c r="E4" s="9">
        <v>2024</v>
      </c>
      <c r="F4" s="6" t="s">
        <v>237</v>
      </c>
      <c r="G4" s="9">
        <v>2023</v>
      </c>
      <c r="H4" s="9">
        <v>2024</v>
      </c>
      <c r="I4" s="6" t="s">
        <v>237</v>
      </c>
    </row>
    <row r="5" spans="1:9" x14ac:dyDescent="0.25">
      <c r="A5" s="7" t="s">
        <v>236</v>
      </c>
      <c r="B5" s="8">
        <v>935155.92860999994</v>
      </c>
      <c r="C5" s="8">
        <v>1003021.18543</v>
      </c>
      <c r="D5" s="5">
        <f t="shared" ref="D5:D68" si="0">IF(B5=0,"",(C5/B5-1))</f>
        <v>7.2571059802693849E-2</v>
      </c>
      <c r="E5" s="8">
        <v>1059313.5736</v>
      </c>
      <c r="F5" s="5">
        <f t="shared" ref="F5:F68" si="1">IF(E5=0,"",(C5/E5-1))</f>
        <v>-5.3140438839742621E-2</v>
      </c>
      <c r="G5" s="8">
        <v>3854219.14561</v>
      </c>
      <c r="H5" s="8">
        <v>4166422.1738800001</v>
      </c>
      <c r="I5" s="5">
        <f t="shared" ref="I5:I68" si="2">IF(G5=0,"",(H5/G5-1))</f>
        <v>8.1002926007879728E-2</v>
      </c>
    </row>
    <row r="6" spans="1:9" x14ac:dyDescent="0.25">
      <c r="A6" s="7" t="s">
        <v>235</v>
      </c>
      <c r="B6" s="8">
        <v>2.0342899999999999</v>
      </c>
      <c r="C6" s="8">
        <v>29.24831</v>
      </c>
      <c r="D6" s="5">
        <f t="shared" si="0"/>
        <v>13.377650187534718</v>
      </c>
      <c r="E6" s="8">
        <v>0</v>
      </c>
      <c r="F6" s="5" t="str">
        <f t="shared" si="1"/>
        <v/>
      </c>
      <c r="G6" s="8">
        <v>6.43729</v>
      </c>
      <c r="H6" s="8">
        <v>29.24831</v>
      </c>
      <c r="I6" s="5">
        <f t="shared" si="2"/>
        <v>3.5435750137091855</v>
      </c>
    </row>
    <row r="7" spans="1:9" x14ac:dyDescent="0.25">
      <c r="A7" s="7" t="s">
        <v>234</v>
      </c>
      <c r="B7" s="8">
        <v>141.44836000000001</v>
      </c>
      <c r="C7" s="8">
        <v>1.8195699999999999</v>
      </c>
      <c r="D7" s="5">
        <f t="shared" si="0"/>
        <v>-0.98713615343437</v>
      </c>
      <c r="E7" s="8">
        <v>0</v>
      </c>
      <c r="F7" s="5" t="str">
        <f t="shared" si="1"/>
        <v/>
      </c>
      <c r="G7" s="8">
        <v>184.73859999999999</v>
      </c>
      <c r="H7" s="8">
        <v>132.41047</v>
      </c>
      <c r="I7" s="5">
        <f t="shared" si="2"/>
        <v>-0.28325498839982544</v>
      </c>
    </row>
    <row r="8" spans="1:9" x14ac:dyDescent="0.25">
      <c r="A8" s="7" t="s">
        <v>233</v>
      </c>
      <c r="B8" s="8">
        <v>18428.57</v>
      </c>
      <c r="C8" s="8">
        <v>11968.513349999999</v>
      </c>
      <c r="D8" s="5">
        <f t="shared" si="0"/>
        <v>-0.35054573686401069</v>
      </c>
      <c r="E8" s="8">
        <v>13628.2518</v>
      </c>
      <c r="F8" s="5">
        <f t="shared" si="1"/>
        <v>-0.12178659995113983</v>
      </c>
      <c r="G8" s="8">
        <v>70345.398929999996</v>
      </c>
      <c r="H8" s="8">
        <v>52549.138989999999</v>
      </c>
      <c r="I8" s="5">
        <f t="shared" si="2"/>
        <v>-0.25298399341951106</v>
      </c>
    </row>
    <row r="9" spans="1:9" x14ac:dyDescent="0.25">
      <c r="A9" s="7" t="s">
        <v>232</v>
      </c>
      <c r="B9" s="8">
        <v>3698.4408800000001</v>
      </c>
      <c r="C9" s="8">
        <v>2873.6731100000002</v>
      </c>
      <c r="D9" s="5">
        <f t="shared" si="0"/>
        <v>-0.22300417845262399</v>
      </c>
      <c r="E9" s="8">
        <v>4291.0876900000003</v>
      </c>
      <c r="F9" s="5">
        <f t="shared" si="1"/>
        <v>-0.33031592043741242</v>
      </c>
      <c r="G9" s="8">
        <v>15237.826290000001</v>
      </c>
      <c r="H9" s="8">
        <v>13516.40429</v>
      </c>
      <c r="I9" s="5">
        <f t="shared" si="2"/>
        <v>-0.11297031264424529</v>
      </c>
    </row>
    <row r="10" spans="1:9" x14ac:dyDescent="0.25">
      <c r="A10" s="7" t="s">
        <v>231</v>
      </c>
      <c r="B10" s="8">
        <v>1404342.81064</v>
      </c>
      <c r="C10" s="8">
        <v>1286912.8389900001</v>
      </c>
      <c r="D10" s="5">
        <f t="shared" si="0"/>
        <v>-8.3619163896658355E-2</v>
      </c>
      <c r="E10" s="8">
        <v>1561607.4526500001</v>
      </c>
      <c r="F10" s="5">
        <f t="shared" si="1"/>
        <v>-0.17590503502903476</v>
      </c>
      <c r="G10" s="8">
        <v>6271736.9872700004</v>
      </c>
      <c r="H10" s="8">
        <v>5929517.0045299996</v>
      </c>
      <c r="I10" s="5">
        <f t="shared" si="2"/>
        <v>-5.456542317297719E-2</v>
      </c>
    </row>
    <row r="11" spans="1:9" x14ac:dyDescent="0.25">
      <c r="A11" s="7" t="s">
        <v>230</v>
      </c>
      <c r="B11" s="8">
        <v>0</v>
      </c>
      <c r="C11" s="8">
        <v>0</v>
      </c>
      <c r="D11" s="5" t="str">
        <f t="shared" si="0"/>
        <v/>
      </c>
      <c r="E11" s="8">
        <v>0</v>
      </c>
      <c r="F11" s="5" t="str">
        <f t="shared" si="1"/>
        <v/>
      </c>
      <c r="G11" s="8">
        <v>0</v>
      </c>
      <c r="H11" s="8">
        <v>29.605599999999999</v>
      </c>
      <c r="I11" s="5" t="str">
        <f t="shared" si="2"/>
        <v/>
      </c>
    </row>
    <row r="12" spans="1:9" x14ac:dyDescent="0.25">
      <c r="A12" s="7" t="s">
        <v>229</v>
      </c>
      <c r="B12" s="8">
        <v>22.660219999999999</v>
      </c>
      <c r="C12" s="8">
        <v>16.8581</v>
      </c>
      <c r="D12" s="5">
        <f t="shared" si="0"/>
        <v>-0.25604870561715631</v>
      </c>
      <c r="E12" s="8">
        <v>0</v>
      </c>
      <c r="F12" s="5" t="str">
        <f t="shared" si="1"/>
        <v/>
      </c>
      <c r="G12" s="8">
        <v>461.89701000000002</v>
      </c>
      <c r="H12" s="8">
        <v>30.676459999999999</v>
      </c>
      <c r="I12" s="5">
        <f t="shared" si="2"/>
        <v>-0.93358593076841956</v>
      </c>
    </row>
    <row r="13" spans="1:9" x14ac:dyDescent="0.25">
      <c r="A13" s="7" t="s">
        <v>228</v>
      </c>
      <c r="B13" s="8">
        <v>7930.9846100000004</v>
      </c>
      <c r="C13" s="8">
        <v>8397.2630499999996</v>
      </c>
      <c r="D13" s="5">
        <f t="shared" si="0"/>
        <v>5.8791999093287695E-2</v>
      </c>
      <c r="E13" s="8">
        <v>6729.1188000000002</v>
      </c>
      <c r="F13" s="5">
        <f t="shared" si="1"/>
        <v>0.24789936090889042</v>
      </c>
      <c r="G13" s="8">
        <v>39596.149879999997</v>
      </c>
      <c r="H13" s="8">
        <v>30107.48976</v>
      </c>
      <c r="I13" s="5">
        <f t="shared" si="2"/>
        <v>-0.23963592795653887</v>
      </c>
    </row>
    <row r="14" spans="1:9" x14ac:dyDescent="0.25">
      <c r="A14" s="7" t="s">
        <v>227</v>
      </c>
      <c r="B14" s="8">
        <v>0</v>
      </c>
      <c r="C14" s="8">
        <v>0</v>
      </c>
      <c r="D14" s="5" t="str">
        <f t="shared" si="0"/>
        <v/>
      </c>
      <c r="E14" s="8">
        <v>0</v>
      </c>
      <c r="F14" s="5" t="str">
        <f t="shared" si="1"/>
        <v/>
      </c>
      <c r="G14" s="8">
        <v>0</v>
      </c>
      <c r="H14" s="8">
        <v>0</v>
      </c>
      <c r="I14" s="5" t="str">
        <f t="shared" si="2"/>
        <v/>
      </c>
    </row>
    <row r="15" spans="1:9" x14ac:dyDescent="0.25">
      <c r="A15" s="7" t="s">
        <v>226</v>
      </c>
      <c r="B15" s="8">
        <v>8148.5645199999999</v>
      </c>
      <c r="C15" s="8">
        <v>18032.417679999999</v>
      </c>
      <c r="D15" s="5">
        <f t="shared" si="0"/>
        <v>1.212956360073099</v>
      </c>
      <c r="E15" s="8">
        <v>14758.525809999999</v>
      </c>
      <c r="F15" s="5">
        <f t="shared" si="1"/>
        <v>0.22183054812843794</v>
      </c>
      <c r="G15" s="8">
        <v>39802.969960000002</v>
      </c>
      <c r="H15" s="8">
        <v>56722.962390000001</v>
      </c>
      <c r="I15" s="5">
        <f t="shared" si="2"/>
        <v>0.42509371654938688</v>
      </c>
    </row>
    <row r="16" spans="1:9" x14ac:dyDescent="0.25">
      <c r="A16" s="7" t="s">
        <v>239</v>
      </c>
      <c r="B16" s="8">
        <v>0</v>
      </c>
      <c r="C16" s="8">
        <v>0</v>
      </c>
      <c r="D16" s="5" t="str">
        <f t="shared" si="0"/>
        <v/>
      </c>
      <c r="E16" s="8">
        <v>0</v>
      </c>
      <c r="F16" s="5" t="str">
        <f t="shared" si="1"/>
        <v/>
      </c>
      <c r="G16" s="8">
        <v>0</v>
      </c>
      <c r="H16" s="8">
        <v>0</v>
      </c>
      <c r="I16" s="5" t="str">
        <f t="shared" si="2"/>
        <v/>
      </c>
    </row>
    <row r="17" spans="1:9" x14ac:dyDescent="0.25">
      <c r="A17" s="7" t="s">
        <v>225</v>
      </c>
      <c r="B17" s="8">
        <v>246.51775000000001</v>
      </c>
      <c r="C17" s="8">
        <v>301.16699999999997</v>
      </c>
      <c r="D17" s="5">
        <f t="shared" si="0"/>
        <v>0.22168484825129209</v>
      </c>
      <c r="E17" s="8">
        <v>532.41204000000005</v>
      </c>
      <c r="F17" s="5">
        <f t="shared" si="1"/>
        <v>-0.43433473067213135</v>
      </c>
      <c r="G17" s="8">
        <v>914.51597000000004</v>
      </c>
      <c r="H17" s="8">
        <v>1398.4569300000001</v>
      </c>
      <c r="I17" s="5">
        <f t="shared" si="2"/>
        <v>0.52917715586749137</v>
      </c>
    </row>
    <row r="18" spans="1:9" x14ac:dyDescent="0.25">
      <c r="A18" s="7" t="s">
        <v>224</v>
      </c>
      <c r="B18" s="8">
        <v>12691.309370000001</v>
      </c>
      <c r="C18" s="8">
        <v>8894.1017499999998</v>
      </c>
      <c r="D18" s="5">
        <f t="shared" si="0"/>
        <v>-0.29919746728229046</v>
      </c>
      <c r="E18" s="8">
        <v>11745.859119999999</v>
      </c>
      <c r="F18" s="5">
        <f t="shared" si="1"/>
        <v>-0.24278831721591432</v>
      </c>
      <c r="G18" s="8">
        <v>53988.2474</v>
      </c>
      <c r="H18" s="8">
        <v>36784.411350000002</v>
      </c>
      <c r="I18" s="5">
        <f t="shared" si="2"/>
        <v>-0.31865890964261967</v>
      </c>
    </row>
    <row r="19" spans="1:9" x14ac:dyDescent="0.25">
      <c r="A19" s="7" t="s">
        <v>223</v>
      </c>
      <c r="B19" s="8">
        <v>74562.259850000002</v>
      </c>
      <c r="C19" s="8">
        <v>61839.760820000003</v>
      </c>
      <c r="D19" s="5">
        <f t="shared" si="0"/>
        <v>-0.17062920377674151</v>
      </c>
      <c r="E19" s="8">
        <v>75168.844169999997</v>
      </c>
      <c r="F19" s="5">
        <f t="shared" si="1"/>
        <v>-0.1773219143805812</v>
      </c>
      <c r="G19" s="8">
        <v>238000.32063999999</v>
      </c>
      <c r="H19" s="8">
        <v>360705.81095000001</v>
      </c>
      <c r="I19" s="5">
        <f t="shared" si="2"/>
        <v>0.51556859242893505</v>
      </c>
    </row>
    <row r="20" spans="1:9" x14ac:dyDescent="0.25">
      <c r="A20" s="7" t="s">
        <v>222</v>
      </c>
      <c r="B20" s="8">
        <v>336.52710000000002</v>
      </c>
      <c r="C20" s="8">
        <v>331.70668999999998</v>
      </c>
      <c r="D20" s="5">
        <f t="shared" si="0"/>
        <v>-1.4323987577820718E-2</v>
      </c>
      <c r="E20" s="8">
        <v>232.49346</v>
      </c>
      <c r="F20" s="5">
        <f t="shared" si="1"/>
        <v>0.42673557355118708</v>
      </c>
      <c r="G20" s="8">
        <v>717.95267999999999</v>
      </c>
      <c r="H20" s="8">
        <v>1202.30827</v>
      </c>
      <c r="I20" s="5">
        <f t="shared" si="2"/>
        <v>0.67463442019604969</v>
      </c>
    </row>
    <row r="21" spans="1:9" x14ac:dyDescent="0.25">
      <c r="A21" s="7" t="s">
        <v>221</v>
      </c>
      <c r="B21" s="8">
        <v>51322.608829999997</v>
      </c>
      <c r="C21" s="8">
        <v>68369.96643</v>
      </c>
      <c r="D21" s="5">
        <f t="shared" si="0"/>
        <v>0.33216077648093334</v>
      </c>
      <c r="E21" s="8">
        <v>88929.448489999995</v>
      </c>
      <c r="F21" s="5">
        <f t="shared" si="1"/>
        <v>-0.23118868281648997</v>
      </c>
      <c r="G21" s="8">
        <v>240072.29865000001</v>
      </c>
      <c r="H21" s="8">
        <v>331956.45905</v>
      </c>
      <c r="I21" s="5">
        <f t="shared" si="2"/>
        <v>0.3827353714555688</v>
      </c>
    </row>
    <row r="22" spans="1:9" x14ac:dyDescent="0.25">
      <c r="A22" s="7" t="s">
        <v>220</v>
      </c>
      <c r="B22" s="8">
        <v>126178.07657999999</v>
      </c>
      <c r="C22" s="8">
        <v>124246.47842</v>
      </c>
      <c r="D22" s="5">
        <f t="shared" si="0"/>
        <v>-1.5308508517129837E-2</v>
      </c>
      <c r="E22" s="8">
        <v>135754.91983999999</v>
      </c>
      <c r="F22" s="5">
        <f t="shared" si="1"/>
        <v>-8.4773660015885821E-2</v>
      </c>
      <c r="G22" s="8">
        <v>531045.84739000001</v>
      </c>
      <c r="H22" s="8">
        <v>519020.66065999999</v>
      </c>
      <c r="I22" s="5">
        <f t="shared" si="2"/>
        <v>-2.2644347543817056E-2</v>
      </c>
    </row>
    <row r="23" spans="1:9" x14ac:dyDescent="0.25">
      <c r="A23" s="7" t="s">
        <v>219</v>
      </c>
      <c r="B23" s="8">
        <v>163672.35894000001</v>
      </c>
      <c r="C23" s="8">
        <v>181514.08530999999</v>
      </c>
      <c r="D23" s="5">
        <f t="shared" si="0"/>
        <v>0.10900879345510339</v>
      </c>
      <c r="E23" s="8">
        <v>191114.67481999999</v>
      </c>
      <c r="F23" s="5">
        <f t="shared" si="1"/>
        <v>-5.023470604254876E-2</v>
      </c>
      <c r="G23" s="8">
        <v>733851.31862999999</v>
      </c>
      <c r="H23" s="8">
        <v>695033.78769000003</v>
      </c>
      <c r="I23" s="5">
        <f t="shared" si="2"/>
        <v>-5.2895634244368495E-2</v>
      </c>
    </row>
    <row r="24" spans="1:9" x14ac:dyDescent="0.25">
      <c r="A24" s="7" t="s">
        <v>218</v>
      </c>
      <c r="B24" s="8">
        <v>334659.63175</v>
      </c>
      <c r="C24" s="8">
        <v>196484.39829000001</v>
      </c>
      <c r="D24" s="5">
        <f t="shared" si="0"/>
        <v>-0.41288288263945949</v>
      </c>
      <c r="E24" s="8">
        <v>325787.56802000001</v>
      </c>
      <c r="F24" s="5">
        <f t="shared" si="1"/>
        <v>-0.39689411881444814</v>
      </c>
      <c r="G24" s="8">
        <v>1352460.3267600001</v>
      </c>
      <c r="H24" s="8">
        <v>1259259.98141</v>
      </c>
      <c r="I24" s="5">
        <f t="shared" si="2"/>
        <v>-6.8911703734241159E-2</v>
      </c>
    </row>
    <row r="25" spans="1:9" x14ac:dyDescent="0.25">
      <c r="A25" s="7" t="s">
        <v>217</v>
      </c>
      <c r="B25" s="8">
        <v>794.06574999999998</v>
      </c>
      <c r="C25" s="8">
        <v>1629.0174199999999</v>
      </c>
      <c r="D25" s="5">
        <f t="shared" si="0"/>
        <v>1.051489338256939</v>
      </c>
      <c r="E25" s="8">
        <v>834.47483</v>
      </c>
      <c r="F25" s="5">
        <f t="shared" si="1"/>
        <v>0.95214686103833701</v>
      </c>
      <c r="G25" s="8">
        <v>3812.5686999999998</v>
      </c>
      <c r="H25" s="8">
        <v>4299.1521300000004</v>
      </c>
      <c r="I25" s="5">
        <f t="shared" si="2"/>
        <v>0.12762614087452384</v>
      </c>
    </row>
    <row r="26" spans="1:9" x14ac:dyDescent="0.25">
      <c r="A26" s="7" t="s">
        <v>216</v>
      </c>
      <c r="B26" s="8">
        <v>12145.818579999999</v>
      </c>
      <c r="C26" s="8">
        <v>7536.1949500000001</v>
      </c>
      <c r="D26" s="5">
        <f t="shared" si="0"/>
        <v>-0.37952350429393611</v>
      </c>
      <c r="E26" s="8">
        <v>10389.79277</v>
      </c>
      <c r="F26" s="5">
        <f t="shared" si="1"/>
        <v>-0.27465396886833193</v>
      </c>
      <c r="G26" s="8">
        <v>55780.367310000001</v>
      </c>
      <c r="H26" s="8">
        <v>44862.76672</v>
      </c>
      <c r="I26" s="5">
        <f t="shared" si="2"/>
        <v>-0.19572478842466767</v>
      </c>
    </row>
    <row r="27" spans="1:9" x14ac:dyDescent="0.25">
      <c r="A27" s="7" t="s">
        <v>215</v>
      </c>
      <c r="B27" s="8">
        <v>23476.681380000002</v>
      </c>
      <c r="C27" s="8">
        <v>29353.594160000001</v>
      </c>
      <c r="D27" s="5">
        <f t="shared" si="0"/>
        <v>0.25032979256627796</v>
      </c>
      <c r="E27" s="8">
        <v>31905.072700000001</v>
      </c>
      <c r="F27" s="5">
        <f t="shared" si="1"/>
        <v>-7.9970936408491511E-2</v>
      </c>
      <c r="G27" s="8">
        <v>106739.86512</v>
      </c>
      <c r="H27" s="8">
        <v>133219.1257</v>
      </c>
      <c r="I27" s="5">
        <f t="shared" si="2"/>
        <v>0.24807283155390225</v>
      </c>
    </row>
    <row r="28" spans="1:9" x14ac:dyDescent="0.25">
      <c r="A28" s="7" t="s">
        <v>214</v>
      </c>
      <c r="B28" s="8">
        <v>653.91741999999999</v>
      </c>
      <c r="C28" s="8">
        <v>941.58960999999999</v>
      </c>
      <c r="D28" s="5">
        <f t="shared" si="0"/>
        <v>0.43992128241514039</v>
      </c>
      <c r="E28" s="8">
        <v>1256.02235</v>
      </c>
      <c r="F28" s="5">
        <f t="shared" si="1"/>
        <v>-0.2503400835184183</v>
      </c>
      <c r="G28" s="8">
        <v>2711.98353</v>
      </c>
      <c r="H28" s="8">
        <v>4425.1708399999998</v>
      </c>
      <c r="I28" s="5">
        <f t="shared" si="2"/>
        <v>0.63171007163159287</v>
      </c>
    </row>
    <row r="29" spans="1:9" x14ac:dyDescent="0.25">
      <c r="A29" s="7" t="s">
        <v>242</v>
      </c>
      <c r="B29" s="8">
        <v>111.95784</v>
      </c>
      <c r="C29" s="8">
        <v>321.17928000000001</v>
      </c>
      <c r="D29" s="5">
        <f t="shared" si="0"/>
        <v>1.8687520230829748</v>
      </c>
      <c r="E29" s="8">
        <v>165.99612999999999</v>
      </c>
      <c r="F29" s="5">
        <f t="shared" si="1"/>
        <v>0.93486004764086972</v>
      </c>
      <c r="G29" s="8">
        <v>542.70853</v>
      </c>
      <c r="H29" s="8">
        <v>1284.3138799999999</v>
      </c>
      <c r="I29" s="5">
        <f t="shared" si="2"/>
        <v>1.3664892092261751</v>
      </c>
    </row>
    <row r="30" spans="1:9" x14ac:dyDescent="0.25">
      <c r="A30" s="7" t="s">
        <v>213</v>
      </c>
      <c r="B30" s="8">
        <v>108945.73789</v>
      </c>
      <c r="C30" s="8">
        <v>90068.375459999996</v>
      </c>
      <c r="D30" s="5">
        <f t="shared" si="0"/>
        <v>-0.17327306965473077</v>
      </c>
      <c r="E30" s="8">
        <v>99137.119810000004</v>
      </c>
      <c r="F30" s="5">
        <f t="shared" si="1"/>
        <v>-9.1476778500127809E-2</v>
      </c>
      <c r="G30" s="8">
        <v>469403.26746</v>
      </c>
      <c r="H30" s="8">
        <v>377920.97704999999</v>
      </c>
      <c r="I30" s="5">
        <f t="shared" si="2"/>
        <v>-0.19489061272415542</v>
      </c>
    </row>
    <row r="31" spans="1:9" x14ac:dyDescent="0.25">
      <c r="A31" s="7" t="s">
        <v>212</v>
      </c>
      <c r="B31" s="8">
        <v>301467.12342999998</v>
      </c>
      <c r="C31" s="8">
        <v>317403.03216</v>
      </c>
      <c r="D31" s="5">
        <f t="shared" si="0"/>
        <v>5.286118283375707E-2</v>
      </c>
      <c r="E31" s="8">
        <v>408099.42499999999</v>
      </c>
      <c r="F31" s="5">
        <f t="shared" si="1"/>
        <v>-0.22224092288294695</v>
      </c>
      <c r="G31" s="8">
        <v>1280855.1115999999</v>
      </c>
      <c r="H31" s="8">
        <v>1401994.25728</v>
      </c>
      <c r="I31" s="5">
        <f t="shared" si="2"/>
        <v>9.4576774986420808E-2</v>
      </c>
    </row>
    <row r="32" spans="1:9" x14ac:dyDescent="0.25">
      <c r="A32" s="7" t="s">
        <v>211</v>
      </c>
      <c r="B32" s="8">
        <v>529.05146000000002</v>
      </c>
      <c r="C32" s="8">
        <v>276.51834000000002</v>
      </c>
      <c r="D32" s="5">
        <f t="shared" si="0"/>
        <v>-0.47733186484354473</v>
      </c>
      <c r="E32" s="8">
        <v>467.66190999999998</v>
      </c>
      <c r="F32" s="5">
        <f t="shared" si="1"/>
        <v>-0.40872169811734282</v>
      </c>
      <c r="G32" s="8">
        <v>1411.03414</v>
      </c>
      <c r="H32" s="8">
        <v>1307.6624999999999</v>
      </c>
      <c r="I32" s="5">
        <f t="shared" si="2"/>
        <v>-7.3259488958927754E-2</v>
      </c>
    </row>
    <row r="33" spans="1:9" x14ac:dyDescent="0.25">
      <c r="A33" s="7" t="s">
        <v>210</v>
      </c>
      <c r="B33" s="8">
        <v>310.00835999999998</v>
      </c>
      <c r="C33" s="8">
        <v>1034.0592300000001</v>
      </c>
      <c r="D33" s="5">
        <f t="shared" si="0"/>
        <v>2.3355849822888652</v>
      </c>
      <c r="E33" s="8">
        <v>546.71484999999996</v>
      </c>
      <c r="F33" s="5">
        <f t="shared" si="1"/>
        <v>0.89140505329240671</v>
      </c>
      <c r="G33" s="8">
        <v>1518.4728399999999</v>
      </c>
      <c r="H33" s="8">
        <v>2351.5495900000001</v>
      </c>
      <c r="I33" s="5">
        <f t="shared" si="2"/>
        <v>0.5486280215588184</v>
      </c>
    </row>
    <row r="34" spans="1:9" x14ac:dyDescent="0.25">
      <c r="A34" s="7" t="s">
        <v>209</v>
      </c>
      <c r="B34" s="8">
        <v>6479.4150099999997</v>
      </c>
      <c r="C34" s="8">
        <v>3400.25945</v>
      </c>
      <c r="D34" s="5">
        <f t="shared" si="0"/>
        <v>-0.47522122834357539</v>
      </c>
      <c r="E34" s="8">
        <v>6897.3770500000001</v>
      </c>
      <c r="F34" s="5">
        <f t="shared" si="1"/>
        <v>-0.50702137561118255</v>
      </c>
      <c r="G34" s="8">
        <v>37600.2935</v>
      </c>
      <c r="H34" s="8">
        <v>19248.058209999999</v>
      </c>
      <c r="I34" s="5">
        <f t="shared" si="2"/>
        <v>-0.48808755415699079</v>
      </c>
    </row>
    <row r="35" spans="1:9" x14ac:dyDescent="0.25">
      <c r="A35" s="7" t="s">
        <v>208</v>
      </c>
      <c r="B35" s="8">
        <v>82.703909999999993</v>
      </c>
      <c r="C35" s="8">
        <v>0</v>
      </c>
      <c r="D35" s="5">
        <f t="shared" si="0"/>
        <v>-1</v>
      </c>
      <c r="E35" s="8">
        <v>4.0220399999999996</v>
      </c>
      <c r="F35" s="5">
        <f t="shared" si="1"/>
        <v>-1</v>
      </c>
      <c r="G35" s="8">
        <v>753.68281999999999</v>
      </c>
      <c r="H35" s="8">
        <v>68.163269999999997</v>
      </c>
      <c r="I35" s="5">
        <f t="shared" si="2"/>
        <v>-0.90955974026315212</v>
      </c>
    </row>
    <row r="36" spans="1:9" x14ac:dyDescent="0.25">
      <c r="A36" s="7" t="s">
        <v>207</v>
      </c>
      <c r="B36" s="8">
        <v>871792.33496999997</v>
      </c>
      <c r="C36" s="8">
        <v>871662.57262999995</v>
      </c>
      <c r="D36" s="5">
        <f t="shared" si="0"/>
        <v>-1.4884547018234606E-4</v>
      </c>
      <c r="E36" s="8">
        <v>1010997.42606</v>
      </c>
      <c r="F36" s="5">
        <f t="shared" si="1"/>
        <v>-0.13781919700132927</v>
      </c>
      <c r="G36" s="8">
        <v>3627942.1446099998</v>
      </c>
      <c r="H36" s="8">
        <v>3828078.91695</v>
      </c>
      <c r="I36" s="5">
        <f t="shared" si="2"/>
        <v>5.5165370439366423E-2</v>
      </c>
    </row>
    <row r="37" spans="1:9" x14ac:dyDescent="0.25">
      <c r="A37" s="7" t="s">
        <v>206</v>
      </c>
      <c r="B37" s="8">
        <v>1573.16994</v>
      </c>
      <c r="C37" s="8">
        <v>1538.1731199999999</v>
      </c>
      <c r="D37" s="5">
        <f t="shared" si="0"/>
        <v>-2.2246051815610013E-2</v>
      </c>
      <c r="E37" s="8">
        <v>2782.5714699999999</v>
      </c>
      <c r="F37" s="5">
        <f t="shared" si="1"/>
        <v>-0.44721163981459211</v>
      </c>
      <c r="G37" s="8">
        <v>6249.8973400000004</v>
      </c>
      <c r="H37" s="8">
        <v>7945.4757</v>
      </c>
      <c r="I37" s="5">
        <f t="shared" si="2"/>
        <v>0.27129699381590155</v>
      </c>
    </row>
    <row r="38" spans="1:9" x14ac:dyDescent="0.25">
      <c r="A38" s="7" t="s">
        <v>205</v>
      </c>
      <c r="B38" s="8">
        <v>53609.769639999999</v>
      </c>
      <c r="C38" s="8">
        <v>56462.422259999999</v>
      </c>
      <c r="D38" s="5">
        <f t="shared" si="0"/>
        <v>5.3211432154178562E-2</v>
      </c>
      <c r="E38" s="8">
        <v>76376.228640000001</v>
      </c>
      <c r="F38" s="5">
        <f t="shared" si="1"/>
        <v>-0.26073304134803377</v>
      </c>
      <c r="G38" s="8">
        <v>220960.64181999999</v>
      </c>
      <c r="H38" s="8">
        <v>245089.03742000001</v>
      </c>
      <c r="I38" s="5">
        <f t="shared" si="2"/>
        <v>0.10919770779655691</v>
      </c>
    </row>
    <row r="39" spans="1:9" x14ac:dyDescent="0.25">
      <c r="A39" s="7" t="s">
        <v>204</v>
      </c>
      <c r="B39" s="8">
        <v>22.875</v>
      </c>
      <c r="C39" s="8">
        <v>312.54467</v>
      </c>
      <c r="D39" s="5">
        <f t="shared" si="0"/>
        <v>12.663154972677596</v>
      </c>
      <c r="E39" s="8">
        <v>175.1729</v>
      </c>
      <c r="F39" s="5">
        <f t="shared" si="1"/>
        <v>0.78420674659151035</v>
      </c>
      <c r="G39" s="8">
        <v>461.60831999999999</v>
      </c>
      <c r="H39" s="8">
        <v>872.65063999999995</v>
      </c>
      <c r="I39" s="5">
        <f t="shared" si="2"/>
        <v>0.89045691377486436</v>
      </c>
    </row>
    <row r="40" spans="1:9" x14ac:dyDescent="0.25">
      <c r="A40" s="7" t="s">
        <v>203</v>
      </c>
      <c r="B40" s="8">
        <v>47419.92338</v>
      </c>
      <c r="C40" s="8">
        <v>73300.650150000001</v>
      </c>
      <c r="D40" s="5">
        <f t="shared" si="0"/>
        <v>0.5457774902461261</v>
      </c>
      <c r="E40" s="8">
        <v>81811.617629999993</v>
      </c>
      <c r="F40" s="5">
        <f t="shared" si="1"/>
        <v>-0.10403128218893765</v>
      </c>
      <c r="G40" s="8">
        <v>233877.73316</v>
      </c>
      <c r="H40" s="8">
        <v>285815.05442</v>
      </c>
      <c r="I40" s="5">
        <f t="shared" si="2"/>
        <v>0.22207039788806537</v>
      </c>
    </row>
    <row r="41" spans="1:9" x14ac:dyDescent="0.25">
      <c r="A41" s="7" t="s">
        <v>202</v>
      </c>
      <c r="B41" s="8">
        <v>0</v>
      </c>
      <c r="C41" s="8">
        <v>0</v>
      </c>
      <c r="D41" s="5" t="str">
        <f t="shared" si="0"/>
        <v/>
      </c>
      <c r="E41" s="8">
        <v>26.41788</v>
      </c>
      <c r="F41" s="5">
        <f t="shared" si="1"/>
        <v>-1</v>
      </c>
      <c r="G41" s="8">
        <v>0</v>
      </c>
      <c r="H41" s="8">
        <v>26.41788</v>
      </c>
      <c r="I41" s="5" t="str">
        <f t="shared" si="2"/>
        <v/>
      </c>
    </row>
    <row r="42" spans="1:9" x14ac:dyDescent="0.25">
      <c r="A42" s="7" t="s">
        <v>201</v>
      </c>
      <c r="B42" s="8">
        <v>174.34609</v>
      </c>
      <c r="C42" s="8">
        <v>0.98675000000000002</v>
      </c>
      <c r="D42" s="5">
        <f t="shared" si="0"/>
        <v>-0.99434028030109534</v>
      </c>
      <c r="E42" s="8">
        <v>723.37708999999995</v>
      </c>
      <c r="F42" s="5">
        <f t="shared" si="1"/>
        <v>-0.99863591201098167</v>
      </c>
      <c r="G42" s="8">
        <v>4167.7365</v>
      </c>
      <c r="H42" s="8">
        <v>786.21004000000005</v>
      </c>
      <c r="I42" s="5">
        <f t="shared" si="2"/>
        <v>-0.81135802611321517</v>
      </c>
    </row>
    <row r="43" spans="1:9" x14ac:dyDescent="0.25">
      <c r="A43" s="7" t="s">
        <v>200</v>
      </c>
      <c r="B43" s="8">
        <v>139.92581000000001</v>
      </c>
      <c r="C43" s="8">
        <v>89.212559999999996</v>
      </c>
      <c r="D43" s="5">
        <f t="shared" si="0"/>
        <v>-0.36242956177991759</v>
      </c>
      <c r="E43" s="8">
        <v>101.85599999999999</v>
      </c>
      <c r="F43" s="5">
        <f t="shared" si="1"/>
        <v>-0.12413053722902923</v>
      </c>
      <c r="G43" s="8">
        <v>674.49381000000005</v>
      </c>
      <c r="H43" s="8">
        <v>612.08345999999995</v>
      </c>
      <c r="I43" s="5">
        <f t="shared" si="2"/>
        <v>-9.2529166427783971E-2</v>
      </c>
    </row>
    <row r="44" spans="1:9" x14ac:dyDescent="0.25">
      <c r="A44" s="7" t="s">
        <v>199</v>
      </c>
      <c r="B44" s="8">
        <v>317324.63653000002</v>
      </c>
      <c r="C44" s="8">
        <v>311757.60655999999</v>
      </c>
      <c r="D44" s="5">
        <f t="shared" si="0"/>
        <v>-1.7543642469354026E-2</v>
      </c>
      <c r="E44" s="8">
        <v>386494.89195999998</v>
      </c>
      <c r="F44" s="5">
        <f t="shared" si="1"/>
        <v>-0.19337198745626594</v>
      </c>
      <c r="G44" s="8">
        <v>1311603.6170399999</v>
      </c>
      <c r="H44" s="8">
        <v>1340445.24639</v>
      </c>
      <c r="I44" s="5">
        <f t="shared" si="2"/>
        <v>2.1989592720923712E-2</v>
      </c>
    </row>
    <row r="45" spans="1:9" x14ac:dyDescent="0.25">
      <c r="A45" s="7" t="s">
        <v>198</v>
      </c>
      <c r="B45" s="8">
        <v>4175.0965299999998</v>
      </c>
      <c r="C45" s="8">
        <v>92412.892600000006</v>
      </c>
      <c r="D45" s="5">
        <f t="shared" si="0"/>
        <v>21.134312808331646</v>
      </c>
      <c r="E45" s="8">
        <v>14889.79063</v>
      </c>
      <c r="F45" s="5">
        <f t="shared" si="1"/>
        <v>5.2064601777412642</v>
      </c>
      <c r="G45" s="8">
        <v>72550.692070000005</v>
      </c>
      <c r="H45" s="8">
        <v>146822.62770000001</v>
      </c>
      <c r="I45" s="5">
        <f t="shared" si="2"/>
        <v>1.02372470214811</v>
      </c>
    </row>
    <row r="46" spans="1:9" x14ac:dyDescent="0.25">
      <c r="A46" s="7" t="s">
        <v>197</v>
      </c>
      <c r="B46" s="8">
        <v>27521.943609999998</v>
      </c>
      <c r="C46" s="8">
        <v>21496.16951</v>
      </c>
      <c r="D46" s="5">
        <f t="shared" si="0"/>
        <v>-0.21894435165583859</v>
      </c>
      <c r="E46" s="8">
        <v>27355.453809999999</v>
      </c>
      <c r="F46" s="5">
        <f t="shared" si="1"/>
        <v>-0.21419071826394243</v>
      </c>
      <c r="G46" s="8">
        <v>120066.87295999999</v>
      </c>
      <c r="H46" s="8">
        <v>106717.99733</v>
      </c>
      <c r="I46" s="5">
        <f t="shared" si="2"/>
        <v>-0.11117867319195651</v>
      </c>
    </row>
    <row r="47" spans="1:9" x14ac:dyDescent="0.25">
      <c r="A47" s="7" t="s">
        <v>196</v>
      </c>
      <c r="B47" s="8">
        <v>167.99648999999999</v>
      </c>
      <c r="C47" s="8">
        <v>125.6022</v>
      </c>
      <c r="D47" s="5">
        <f t="shared" si="0"/>
        <v>-0.25235223664494422</v>
      </c>
      <c r="E47" s="8">
        <v>1718.8762400000001</v>
      </c>
      <c r="F47" s="5">
        <f t="shared" si="1"/>
        <v>-0.92692772342934937</v>
      </c>
      <c r="G47" s="8">
        <v>1909.4508599999999</v>
      </c>
      <c r="H47" s="8">
        <v>4204.6586900000002</v>
      </c>
      <c r="I47" s="5">
        <f t="shared" si="2"/>
        <v>1.2020250837981767</v>
      </c>
    </row>
    <row r="48" spans="1:9" x14ac:dyDescent="0.25">
      <c r="A48" s="7" t="s">
        <v>195</v>
      </c>
      <c r="B48" s="8">
        <v>0</v>
      </c>
      <c r="C48" s="8">
        <v>0</v>
      </c>
      <c r="D48" s="5" t="str">
        <f t="shared" si="0"/>
        <v/>
      </c>
      <c r="E48" s="8">
        <v>0</v>
      </c>
      <c r="F48" s="5" t="str">
        <f t="shared" si="1"/>
        <v/>
      </c>
      <c r="G48" s="8">
        <v>1E-3</v>
      </c>
      <c r="H48" s="8">
        <v>46.37668</v>
      </c>
      <c r="I48" s="5">
        <f t="shared" si="2"/>
        <v>46375.68</v>
      </c>
    </row>
    <row r="49" spans="1:9" x14ac:dyDescent="0.25">
      <c r="A49" s="7" t="s">
        <v>194</v>
      </c>
      <c r="B49" s="8">
        <v>666.26383999999996</v>
      </c>
      <c r="C49" s="8">
        <v>538.61060999999995</v>
      </c>
      <c r="D49" s="5">
        <f t="shared" si="0"/>
        <v>-0.19159561473424702</v>
      </c>
      <c r="E49" s="8">
        <v>400.75274999999999</v>
      </c>
      <c r="F49" s="5">
        <f t="shared" si="1"/>
        <v>0.34399729009969349</v>
      </c>
      <c r="G49" s="8">
        <v>2416.6063399999998</v>
      </c>
      <c r="H49" s="8">
        <v>1918.6649600000001</v>
      </c>
      <c r="I49" s="5">
        <f t="shared" si="2"/>
        <v>-0.20604985253824992</v>
      </c>
    </row>
    <row r="50" spans="1:9" x14ac:dyDescent="0.25">
      <c r="A50" s="7" t="s">
        <v>193</v>
      </c>
      <c r="B50" s="8">
        <v>134.56011000000001</v>
      </c>
      <c r="C50" s="8">
        <v>53.347819999999999</v>
      </c>
      <c r="D50" s="5">
        <f t="shared" si="0"/>
        <v>-0.60353911720197018</v>
      </c>
      <c r="E50" s="8">
        <v>92.344260000000006</v>
      </c>
      <c r="F50" s="5">
        <f t="shared" si="1"/>
        <v>-0.42229414150917455</v>
      </c>
      <c r="G50" s="8">
        <v>89886.791750000004</v>
      </c>
      <c r="H50" s="8">
        <v>407.57826</v>
      </c>
      <c r="I50" s="5">
        <f t="shared" si="2"/>
        <v>-0.99546564904515022</v>
      </c>
    </row>
    <row r="51" spans="1:9" x14ac:dyDescent="0.25">
      <c r="A51" s="7" t="s">
        <v>192</v>
      </c>
      <c r="B51" s="8">
        <v>101.49909</v>
      </c>
      <c r="C51" s="8">
        <v>20535.722000000002</v>
      </c>
      <c r="D51" s="5">
        <f t="shared" si="0"/>
        <v>201.32419817754032</v>
      </c>
      <c r="E51" s="8">
        <v>11.12843</v>
      </c>
      <c r="F51" s="5">
        <f t="shared" si="1"/>
        <v>1844.3386506452393</v>
      </c>
      <c r="G51" s="8">
        <v>22672.493050000001</v>
      </c>
      <c r="H51" s="8">
        <v>110542.06014</v>
      </c>
      <c r="I51" s="5">
        <f t="shared" si="2"/>
        <v>3.8756023387555958</v>
      </c>
    </row>
    <row r="52" spans="1:9" x14ac:dyDescent="0.25">
      <c r="A52" s="7" t="s">
        <v>191</v>
      </c>
      <c r="B52" s="8">
        <v>197464.83399000001</v>
      </c>
      <c r="C52" s="8">
        <v>176284.67665000001</v>
      </c>
      <c r="D52" s="5">
        <f t="shared" si="0"/>
        <v>-0.10726040131820436</v>
      </c>
      <c r="E52" s="8">
        <v>193289.61704000001</v>
      </c>
      <c r="F52" s="5">
        <f t="shared" si="1"/>
        <v>-8.7976481356890179E-2</v>
      </c>
      <c r="G52" s="8">
        <v>671493.70716999995</v>
      </c>
      <c r="H52" s="8">
        <v>766457.30212000001</v>
      </c>
      <c r="I52" s="5">
        <f t="shared" si="2"/>
        <v>0.14142142202675689</v>
      </c>
    </row>
    <row r="53" spans="1:9" x14ac:dyDescent="0.25">
      <c r="A53" s="7" t="s">
        <v>190</v>
      </c>
      <c r="B53" s="8">
        <v>35288.264280000003</v>
      </c>
      <c r="C53" s="8">
        <v>32342.255519999999</v>
      </c>
      <c r="D53" s="5">
        <f t="shared" si="0"/>
        <v>-8.3484093652905655E-2</v>
      </c>
      <c r="E53" s="8">
        <v>34700.5933</v>
      </c>
      <c r="F53" s="5">
        <f t="shared" si="1"/>
        <v>-6.7962462762848563E-2</v>
      </c>
      <c r="G53" s="8">
        <v>139723.58778</v>
      </c>
      <c r="H53" s="8">
        <v>132957.2187</v>
      </c>
      <c r="I53" s="5">
        <f t="shared" si="2"/>
        <v>-4.8426820320803032E-2</v>
      </c>
    </row>
    <row r="54" spans="1:9" x14ac:dyDescent="0.25">
      <c r="A54" s="7" t="s">
        <v>189</v>
      </c>
      <c r="B54" s="8">
        <v>3.8692000000000002</v>
      </c>
      <c r="C54" s="8">
        <v>124.0992</v>
      </c>
      <c r="D54" s="5">
        <f t="shared" si="0"/>
        <v>31.073606947172543</v>
      </c>
      <c r="E54" s="8">
        <v>170.28</v>
      </c>
      <c r="F54" s="5">
        <f t="shared" si="1"/>
        <v>-0.27120507399577165</v>
      </c>
      <c r="G54" s="8">
        <v>218.76465999999999</v>
      </c>
      <c r="H54" s="8">
        <v>506.44067000000001</v>
      </c>
      <c r="I54" s="5">
        <f t="shared" si="2"/>
        <v>1.3150022037380262</v>
      </c>
    </row>
    <row r="55" spans="1:9" x14ac:dyDescent="0.25">
      <c r="A55" s="7" t="s">
        <v>188</v>
      </c>
      <c r="B55" s="8">
        <v>44421.534769999998</v>
      </c>
      <c r="C55" s="8">
        <v>7311.5370999999996</v>
      </c>
      <c r="D55" s="5">
        <f t="shared" si="0"/>
        <v>-0.83540557214295452</v>
      </c>
      <c r="E55" s="8">
        <v>7048.3384100000003</v>
      </c>
      <c r="F55" s="5">
        <f t="shared" si="1"/>
        <v>3.7341948511805167E-2</v>
      </c>
      <c r="G55" s="8">
        <v>61466.850729999998</v>
      </c>
      <c r="H55" s="8">
        <v>46750.223059999997</v>
      </c>
      <c r="I55" s="5">
        <f t="shared" si="2"/>
        <v>-0.23942381129373991</v>
      </c>
    </row>
    <row r="56" spans="1:9" x14ac:dyDescent="0.25">
      <c r="A56" s="7" t="s">
        <v>187</v>
      </c>
      <c r="B56" s="8">
        <v>138663.36093</v>
      </c>
      <c r="C56" s="8">
        <v>127163.52163</v>
      </c>
      <c r="D56" s="5">
        <f t="shared" si="0"/>
        <v>-8.2933510502499197E-2</v>
      </c>
      <c r="E56" s="8">
        <v>142383.19610999999</v>
      </c>
      <c r="F56" s="5">
        <f t="shared" si="1"/>
        <v>-0.10689235033214051</v>
      </c>
      <c r="G56" s="8">
        <v>528403.875</v>
      </c>
      <c r="H56" s="8">
        <v>531822.85877000005</v>
      </c>
      <c r="I56" s="5">
        <f t="shared" si="2"/>
        <v>6.4703987456564693E-3</v>
      </c>
    </row>
    <row r="57" spans="1:9" x14ac:dyDescent="0.25">
      <c r="A57" s="7" t="s">
        <v>186</v>
      </c>
      <c r="B57" s="8">
        <v>231887.14061</v>
      </c>
      <c r="C57" s="8">
        <v>255764.31101999999</v>
      </c>
      <c r="D57" s="5">
        <f t="shared" si="0"/>
        <v>0.10296892853648099</v>
      </c>
      <c r="E57" s="8">
        <v>226337.96400000001</v>
      </c>
      <c r="F57" s="5">
        <f t="shared" si="1"/>
        <v>0.13001065530482547</v>
      </c>
      <c r="G57" s="8">
        <v>875613.29538000003</v>
      </c>
      <c r="H57" s="8">
        <v>973311.78142999997</v>
      </c>
      <c r="I57" s="5">
        <f t="shared" si="2"/>
        <v>0.11157720715924091</v>
      </c>
    </row>
    <row r="58" spans="1:9" x14ac:dyDescent="0.25">
      <c r="A58" s="7" t="s">
        <v>185</v>
      </c>
      <c r="B58" s="8">
        <v>17565.64142</v>
      </c>
      <c r="C58" s="8">
        <v>19146.051309999999</v>
      </c>
      <c r="D58" s="5">
        <f t="shared" si="0"/>
        <v>8.9971658433182222E-2</v>
      </c>
      <c r="E58" s="8">
        <v>23449.062300000001</v>
      </c>
      <c r="F58" s="5">
        <f t="shared" si="1"/>
        <v>-0.18350460819919445</v>
      </c>
      <c r="G58" s="8">
        <v>94078.522880000004</v>
      </c>
      <c r="H58" s="8">
        <v>94416.475690000007</v>
      </c>
      <c r="I58" s="5">
        <f t="shared" si="2"/>
        <v>3.5922418810834245E-3</v>
      </c>
    </row>
    <row r="59" spans="1:9" x14ac:dyDescent="0.25">
      <c r="A59" s="7" t="s">
        <v>184</v>
      </c>
      <c r="B59" s="8">
        <v>72973.365919999997</v>
      </c>
      <c r="C59" s="8">
        <v>69019.860279999994</v>
      </c>
      <c r="D59" s="5">
        <f t="shared" si="0"/>
        <v>-5.4177378145530475E-2</v>
      </c>
      <c r="E59" s="8">
        <v>124056.55753999999</v>
      </c>
      <c r="F59" s="5">
        <f t="shared" si="1"/>
        <v>-0.44364198355459217</v>
      </c>
      <c r="G59" s="8">
        <v>386260.75975000003</v>
      </c>
      <c r="H59" s="8">
        <v>363062.91746999999</v>
      </c>
      <c r="I59" s="5">
        <f t="shared" si="2"/>
        <v>-6.0057465570705126E-2</v>
      </c>
    </row>
    <row r="60" spans="1:9" x14ac:dyDescent="0.25">
      <c r="A60" s="7" t="s">
        <v>183</v>
      </c>
      <c r="B60" s="8">
        <v>712.23860000000002</v>
      </c>
      <c r="C60" s="8">
        <v>523.89640999999995</v>
      </c>
      <c r="D60" s="5">
        <f t="shared" si="0"/>
        <v>-0.26443693166868532</v>
      </c>
      <c r="E60" s="8">
        <v>526.93196</v>
      </c>
      <c r="F60" s="5">
        <f t="shared" si="1"/>
        <v>-5.7608006923702826E-3</v>
      </c>
      <c r="G60" s="8">
        <v>3902.0526300000001</v>
      </c>
      <c r="H60" s="8">
        <v>2289.7273100000002</v>
      </c>
      <c r="I60" s="5">
        <f t="shared" si="2"/>
        <v>-0.41319927558229774</v>
      </c>
    </row>
    <row r="61" spans="1:9" x14ac:dyDescent="0.25">
      <c r="A61" s="7" t="s">
        <v>182</v>
      </c>
      <c r="B61" s="8">
        <v>0</v>
      </c>
      <c r="C61" s="8">
        <v>0</v>
      </c>
      <c r="D61" s="5" t="str">
        <f t="shared" si="0"/>
        <v/>
      </c>
      <c r="E61" s="8">
        <v>0</v>
      </c>
      <c r="F61" s="5" t="str">
        <f t="shared" si="1"/>
        <v/>
      </c>
      <c r="G61" s="8">
        <v>92.407619999999994</v>
      </c>
      <c r="H61" s="8">
        <v>0</v>
      </c>
      <c r="I61" s="5">
        <f t="shared" si="2"/>
        <v>-1</v>
      </c>
    </row>
    <row r="62" spans="1:9" x14ac:dyDescent="0.25">
      <c r="A62" s="7" t="s">
        <v>181</v>
      </c>
      <c r="B62" s="8">
        <v>423.75407000000001</v>
      </c>
      <c r="C62" s="8">
        <v>141.00658999999999</v>
      </c>
      <c r="D62" s="5">
        <f t="shared" si="0"/>
        <v>-0.66724428157114812</v>
      </c>
      <c r="E62" s="8">
        <v>317.91334000000001</v>
      </c>
      <c r="F62" s="5">
        <f t="shared" si="1"/>
        <v>-0.55646217928445529</v>
      </c>
      <c r="G62" s="8">
        <v>499.60676999999998</v>
      </c>
      <c r="H62" s="8">
        <v>1147.2011199999999</v>
      </c>
      <c r="I62" s="5">
        <f t="shared" si="2"/>
        <v>1.2962081158347796</v>
      </c>
    </row>
    <row r="63" spans="1:9" x14ac:dyDescent="0.25">
      <c r="A63" s="7" t="s">
        <v>180</v>
      </c>
      <c r="B63" s="8">
        <v>9818.6352700000007</v>
      </c>
      <c r="C63" s="8">
        <v>21692.119930000001</v>
      </c>
      <c r="D63" s="5">
        <f t="shared" si="0"/>
        <v>1.2092805500453219</v>
      </c>
      <c r="E63" s="8">
        <v>9639.99316</v>
      </c>
      <c r="F63" s="5">
        <f t="shared" si="1"/>
        <v>1.250221506381235</v>
      </c>
      <c r="G63" s="8">
        <v>40175.979209999998</v>
      </c>
      <c r="H63" s="8">
        <v>58337.780570000003</v>
      </c>
      <c r="I63" s="5">
        <f t="shared" si="2"/>
        <v>0.4520562215812638</v>
      </c>
    </row>
    <row r="64" spans="1:9" x14ac:dyDescent="0.25">
      <c r="A64" s="7" t="s">
        <v>179</v>
      </c>
      <c r="B64" s="8">
        <v>56468.824079999999</v>
      </c>
      <c r="C64" s="8">
        <v>54528.377489999999</v>
      </c>
      <c r="D64" s="5">
        <f t="shared" si="0"/>
        <v>-3.4363148544601319E-2</v>
      </c>
      <c r="E64" s="8">
        <v>63904.36909</v>
      </c>
      <c r="F64" s="5">
        <f t="shared" si="1"/>
        <v>-0.14671910126826038</v>
      </c>
      <c r="G64" s="8">
        <v>241274.10861</v>
      </c>
      <c r="H64" s="8">
        <v>242498.92556</v>
      </c>
      <c r="I64" s="5">
        <f t="shared" si="2"/>
        <v>5.0764541502454907E-3</v>
      </c>
    </row>
    <row r="65" spans="1:9" x14ac:dyDescent="0.25">
      <c r="A65" s="7" t="s">
        <v>178</v>
      </c>
      <c r="B65" s="8">
        <v>4871.3667100000002</v>
      </c>
      <c r="C65" s="8">
        <v>3087.82429</v>
      </c>
      <c r="D65" s="5">
        <f t="shared" si="0"/>
        <v>-0.36612772681201</v>
      </c>
      <c r="E65" s="8">
        <v>5659.0222199999998</v>
      </c>
      <c r="F65" s="5">
        <f t="shared" si="1"/>
        <v>-0.45435374346347768</v>
      </c>
      <c r="G65" s="8">
        <v>21317.86376</v>
      </c>
      <c r="H65" s="8">
        <v>18498.653579999998</v>
      </c>
      <c r="I65" s="5">
        <f t="shared" si="2"/>
        <v>-0.13224637382709314</v>
      </c>
    </row>
    <row r="66" spans="1:9" x14ac:dyDescent="0.25">
      <c r="A66" s="7" t="s">
        <v>177</v>
      </c>
      <c r="B66" s="8">
        <v>4399.6702400000004</v>
      </c>
      <c r="C66" s="8">
        <v>2281.1584499999999</v>
      </c>
      <c r="D66" s="5">
        <f t="shared" si="0"/>
        <v>-0.48151603971119439</v>
      </c>
      <c r="E66" s="8">
        <v>2572.1478999999999</v>
      </c>
      <c r="F66" s="5">
        <f t="shared" si="1"/>
        <v>-0.1131309167719321</v>
      </c>
      <c r="G66" s="8">
        <v>13616.95139</v>
      </c>
      <c r="H66" s="8">
        <v>8805.6442299999999</v>
      </c>
      <c r="I66" s="5">
        <f t="shared" si="2"/>
        <v>-0.35333218296815849</v>
      </c>
    </row>
    <row r="67" spans="1:9" x14ac:dyDescent="0.25">
      <c r="A67" s="7" t="s">
        <v>176</v>
      </c>
      <c r="B67" s="8">
        <v>1250.1352099999999</v>
      </c>
      <c r="C67" s="8">
        <v>1132.7554500000001</v>
      </c>
      <c r="D67" s="5">
        <f t="shared" si="0"/>
        <v>-9.3893651711481563E-2</v>
      </c>
      <c r="E67" s="8">
        <v>1821.68496</v>
      </c>
      <c r="F67" s="5">
        <f t="shared" si="1"/>
        <v>-0.37818257554258994</v>
      </c>
      <c r="G67" s="8">
        <v>3856.7522399999998</v>
      </c>
      <c r="H67" s="8">
        <v>5071.9778200000001</v>
      </c>
      <c r="I67" s="5">
        <f t="shared" si="2"/>
        <v>0.31509039325792942</v>
      </c>
    </row>
    <row r="68" spans="1:9" x14ac:dyDescent="0.25">
      <c r="A68" s="7" t="s">
        <v>175</v>
      </c>
      <c r="B68" s="8">
        <v>33907.013270000003</v>
      </c>
      <c r="C68" s="8">
        <v>16787.06366</v>
      </c>
      <c r="D68" s="5">
        <f t="shared" si="0"/>
        <v>-0.50490880673194727</v>
      </c>
      <c r="E68" s="8">
        <v>31590.43291</v>
      </c>
      <c r="F68" s="5">
        <f t="shared" si="1"/>
        <v>-0.46860292456815211</v>
      </c>
      <c r="G68" s="8">
        <v>103112.93962</v>
      </c>
      <c r="H68" s="8">
        <v>90595.395199999999</v>
      </c>
      <c r="I68" s="5">
        <f t="shared" si="2"/>
        <v>-0.12139644613111267</v>
      </c>
    </row>
    <row r="69" spans="1:9" x14ac:dyDescent="0.25">
      <c r="A69" s="7" t="s">
        <v>174</v>
      </c>
      <c r="B69" s="8">
        <v>1305.09474</v>
      </c>
      <c r="C69" s="8">
        <v>1970.8089399999999</v>
      </c>
      <c r="D69" s="5">
        <f t="shared" ref="D69:D132" si="3">IF(B69=0,"",(C69/B69-1))</f>
        <v>0.51008879248107308</v>
      </c>
      <c r="E69" s="8">
        <v>4604.9916400000002</v>
      </c>
      <c r="F69" s="5">
        <f t="shared" ref="F69:F132" si="4">IF(E69=0,"",(C69/E69-1))</f>
        <v>-0.57202768342050669</v>
      </c>
      <c r="G69" s="8">
        <v>6480.0426500000003</v>
      </c>
      <c r="H69" s="8">
        <v>6798.6268600000003</v>
      </c>
      <c r="I69" s="5">
        <f t="shared" ref="I69:I132" si="5">IF(G69=0,"",(H69/G69-1))</f>
        <v>4.916390635175838E-2</v>
      </c>
    </row>
    <row r="70" spans="1:9" x14ac:dyDescent="0.25">
      <c r="A70" s="7" t="s">
        <v>243</v>
      </c>
      <c r="B70" s="8">
        <v>2.0055399999999999</v>
      </c>
      <c r="C70" s="8">
        <v>3.5314299999999998</v>
      </c>
      <c r="D70" s="5">
        <f t="shared" si="3"/>
        <v>0.7608374801799016</v>
      </c>
      <c r="E70" s="8">
        <v>26.252829999999999</v>
      </c>
      <c r="F70" s="5">
        <f t="shared" si="4"/>
        <v>-0.86548383545697738</v>
      </c>
      <c r="G70" s="8">
        <v>113.12326</v>
      </c>
      <c r="H70" s="8">
        <v>127.97305</v>
      </c>
      <c r="I70" s="5">
        <f t="shared" si="5"/>
        <v>0.13127088098415829</v>
      </c>
    </row>
    <row r="71" spans="1:9" x14ac:dyDescent="0.25">
      <c r="A71" s="7" t="s">
        <v>173</v>
      </c>
      <c r="B71" s="8">
        <v>10849.813039999999</v>
      </c>
      <c r="C71" s="8">
        <v>10440.86823</v>
      </c>
      <c r="D71" s="5">
        <f t="shared" si="3"/>
        <v>-3.7691415372075321E-2</v>
      </c>
      <c r="E71" s="8">
        <v>18976.965039999999</v>
      </c>
      <c r="F71" s="5">
        <f t="shared" si="4"/>
        <v>-0.44981359200522608</v>
      </c>
      <c r="G71" s="8">
        <v>42665.373590000003</v>
      </c>
      <c r="H71" s="8">
        <v>52032.919450000001</v>
      </c>
      <c r="I71" s="5">
        <f t="shared" si="5"/>
        <v>0.21955851014030681</v>
      </c>
    </row>
    <row r="72" spans="1:9" x14ac:dyDescent="0.25">
      <c r="A72" s="7" t="s">
        <v>172</v>
      </c>
      <c r="B72" s="8">
        <v>29136.518779999999</v>
      </c>
      <c r="C72" s="8">
        <v>20192.215820000001</v>
      </c>
      <c r="D72" s="5">
        <f t="shared" si="3"/>
        <v>-0.30697912223266632</v>
      </c>
      <c r="E72" s="8">
        <v>9302.2735300000004</v>
      </c>
      <c r="F72" s="5">
        <f t="shared" si="4"/>
        <v>1.1706753467181694</v>
      </c>
      <c r="G72" s="8">
        <v>107538.0723</v>
      </c>
      <c r="H72" s="8">
        <v>71912.843859999994</v>
      </c>
      <c r="I72" s="5">
        <f t="shared" si="5"/>
        <v>-0.3312801473753032</v>
      </c>
    </row>
    <row r="73" spans="1:9" x14ac:dyDescent="0.25">
      <c r="A73" s="7" t="s">
        <v>171</v>
      </c>
      <c r="B73" s="8">
        <v>6.6959999999999997</v>
      </c>
      <c r="C73" s="8">
        <v>0</v>
      </c>
      <c r="D73" s="5">
        <f t="shared" si="3"/>
        <v>-1</v>
      </c>
      <c r="E73" s="8">
        <v>0</v>
      </c>
      <c r="F73" s="5" t="str">
        <f t="shared" si="4"/>
        <v/>
      </c>
      <c r="G73" s="8">
        <v>26.544219999999999</v>
      </c>
      <c r="H73" s="8">
        <v>0</v>
      </c>
      <c r="I73" s="5">
        <f t="shared" si="5"/>
        <v>-1</v>
      </c>
    </row>
    <row r="74" spans="1:9" x14ac:dyDescent="0.25">
      <c r="A74" s="7" t="s">
        <v>170</v>
      </c>
      <c r="B74" s="8">
        <v>17.85436</v>
      </c>
      <c r="C74" s="8">
        <v>3.14255</v>
      </c>
      <c r="D74" s="5">
        <f t="shared" si="3"/>
        <v>-0.82398977056584499</v>
      </c>
      <c r="E74" s="8">
        <v>10.9299</v>
      </c>
      <c r="F74" s="5">
        <f t="shared" si="4"/>
        <v>-0.71248135847537486</v>
      </c>
      <c r="G74" s="8">
        <v>22.29955</v>
      </c>
      <c r="H74" s="8">
        <v>41.121189999999999</v>
      </c>
      <c r="I74" s="5">
        <f t="shared" si="5"/>
        <v>0.84403676307369424</v>
      </c>
    </row>
    <row r="75" spans="1:9" x14ac:dyDescent="0.25">
      <c r="A75" s="7" t="s">
        <v>169</v>
      </c>
      <c r="B75" s="8">
        <v>238284.34516</v>
      </c>
      <c r="C75" s="8">
        <v>249859.95876000001</v>
      </c>
      <c r="D75" s="5">
        <f t="shared" si="3"/>
        <v>4.8578993270528947E-2</v>
      </c>
      <c r="E75" s="8">
        <v>256336.30864</v>
      </c>
      <c r="F75" s="5">
        <f t="shared" si="4"/>
        <v>-2.5265050879293982E-2</v>
      </c>
      <c r="G75" s="8">
        <v>887135.57293999998</v>
      </c>
      <c r="H75" s="8">
        <v>982703.43128999998</v>
      </c>
      <c r="I75" s="5">
        <f t="shared" si="5"/>
        <v>0.1077263287202932</v>
      </c>
    </row>
    <row r="76" spans="1:9" x14ac:dyDescent="0.25">
      <c r="A76" s="7" t="s">
        <v>168</v>
      </c>
      <c r="B76" s="8">
        <v>0</v>
      </c>
      <c r="C76" s="8">
        <v>173.49722</v>
      </c>
      <c r="D76" s="5" t="str">
        <f t="shared" si="3"/>
        <v/>
      </c>
      <c r="E76" s="8">
        <v>84.104349999999997</v>
      </c>
      <c r="F76" s="5">
        <f t="shared" si="4"/>
        <v>1.0628804574317501</v>
      </c>
      <c r="G76" s="8">
        <v>750.10038999999995</v>
      </c>
      <c r="H76" s="8">
        <v>513.86010999999996</v>
      </c>
      <c r="I76" s="5">
        <f t="shared" si="5"/>
        <v>-0.31494488357751682</v>
      </c>
    </row>
    <row r="77" spans="1:9" x14ac:dyDescent="0.25">
      <c r="A77" s="7" t="s">
        <v>167</v>
      </c>
      <c r="B77" s="8">
        <v>8192.9219400000002</v>
      </c>
      <c r="C77" s="8">
        <v>12370.40308</v>
      </c>
      <c r="D77" s="5">
        <f t="shared" si="3"/>
        <v>0.50988904454275796</v>
      </c>
      <c r="E77" s="8">
        <v>13708.11254</v>
      </c>
      <c r="F77" s="5">
        <f t="shared" si="4"/>
        <v>-9.7585240571711807E-2</v>
      </c>
      <c r="G77" s="8">
        <v>35978.338329999999</v>
      </c>
      <c r="H77" s="8">
        <v>42393.003069999999</v>
      </c>
      <c r="I77" s="5">
        <f t="shared" si="5"/>
        <v>0.17829241253899797</v>
      </c>
    </row>
    <row r="78" spans="1:9" x14ac:dyDescent="0.25">
      <c r="A78" s="7" t="s">
        <v>166</v>
      </c>
      <c r="B78" s="8">
        <v>9276.9958200000001</v>
      </c>
      <c r="C78" s="8">
        <v>12399.461880000001</v>
      </c>
      <c r="D78" s="5">
        <f t="shared" si="3"/>
        <v>0.33658159608829075</v>
      </c>
      <c r="E78" s="8">
        <v>9113.9001100000005</v>
      </c>
      <c r="F78" s="5">
        <f t="shared" si="4"/>
        <v>0.36050008562141245</v>
      </c>
      <c r="G78" s="8">
        <v>36710.723480000001</v>
      </c>
      <c r="H78" s="8">
        <v>49418.681810000002</v>
      </c>
      <c r="I78" s="5">
        <f t="shared" si="5"/>
        <v>0.34616474766353478</v>
      </c>
    </row>
    <row r="79" spans="1:9" x14ac:dyDescent="0.25">
      <c r="A79" s="7" t="s">
        <v>165</v>
      </c>
      <c r="B79" s="8">
        <v>36649.564209999997</v>
      </c>
      <c r="C79" s="8">
        <v>34918.233119999997</v>
      </c>
      <c r="D79" s="5">
        <f t="shared" si="3"/>
        <v>-4.7240154891871722E-2</v>
      </c>
      <c r="E79" s="8">
        <v>50466.199690000001</v>
      </c>
      <c r="F79" s="5">
        <f t="shared" si="4"/>
        <v>-0.30808673261523334</v>
      </c>
      <c r="G79" s="8">
        <v>162614.07253</v>
      </c>
      <c r="H79" s="8">
        <v>158168.0963</v>
      </c>
      <c r="I79" s="5">
        <f t="shared" si="5"/>
        <v>-2.7340660994636723E-2</v>
      </c>
    </row>
    <row r="80" spans="1:9" x14ac:dyDescent="0.25">
      <c r="A80" s="7" t="s">
        <v>164</v>
      </c>
      <c r="B80" s="8">
        <v>759844.29749999999</v>
      </c>
      <c r="C80" s="8">
        <v>778492.75806999998</v>
      </c>
      <c r="D80" s="5">
        <f t="shared" si="3"/>
        <v>2.4542476177496164E-2</v>
      </c>
      <c r="E80" s="8">
        <v>812319.13974999997</v>
      </c>
      <c r="F80" s="5">
        <f t="shared" si="4"/>
        <v>-4.1641739095807151E-2</v>
      </c>
      <c r="G80" s="8">
        <v>3239209.9946099999</v>
      </c>
      <c r="H80" s="8">
        <v>3057028.1949999998</v>
      </c>
      <c r="I80" s="5">
        <f t="shared" si="5"/>
        <v>-5.6242664079558913E-2</v>
      </c>
    </row>
    <row r="81" spans="1:9" x14ac:dyDescent="0.25">
      <c r="A81" s="7" t="s">
        <v>163</v>
      </c>
      <c r="B81" s="8">
        <v>32.137650000000001</v>
      </c>
      <c r="C81" s="8">
        <v>0</v>
      </c>
      <c r="D81" s="5">
        <f t="shared" si="3"/>
        <v>-1</v>
      </c>
      <c r="E81" s="8">
        <v>0</v>
      </c>
      <c r="F81" s="5" t="str">
        <f t="shared" si="4"/>
        <v/>
      </c>
      <c r="G81" s="8">
        <v>32.137650000000001</v>
      </c>
      <c r="H81" s="8">
        <v>0</v>
      </c>
      <c r="I81" s="5">
        <f t="shared" si="5"/>
        <v>-1</v>
      </c>
    </row>
    <row r="82" spans="1:9" x14ac:dyDescent="0.25">
      <c r="A82" s="7" t="s">
        <v>162</v>
      </c>
      <c r="B82" s="8">
        <v>280.25981000000002</v>
      </c>
      <c r="C82" s="8">
        <v>699.45231999999999</v>
      </c>
      <c r="D82" s="5">
        <f t="shared" si="3"/>
        <v>1.4957282316005278</v>
      </c>
      <c r="E82" s="8">
        <v>360.97766999999999</v>
      </c>
      <c r="F82" s="5">
        <f t="shared" si="4"/>
        <v>0.93766090849885542</v>
      </c>
      <c r="G82" s="8">
        <v>1877.8750199999999</v>
      </c>
      <c r="H82" s="8">
        <v>2955.1176599999999</v>
      </c>
      <c r="I82" s="5">
        <f t="shared" si="5"/>
        <v>0.57364980551261602</v>
      </c>
    </row>
    <row r="83" spans="1:9" x14ac:dyDescent="0.25">
      <c r="A83" s="7" t="s">
        <v>161</v>
      </c>
      <c r="B83" s="8">
        <v>2748.7538599999998</v>
      </c>
      <c r="C83" s="8">
        <v>3353.7939299999998</v>
      </c>
      <c r="D83" s="5">
        <f t="shared" si="3"/>
        <v>0.22011431390950364</v>
      </c>
      <c r="E83" s="8">
        <v>10797.689270000001</v>
      </c>
      <c r="F83" s="5">
        <f t="shared" si="4"/>
        <v>-0.68939706948985024</v>
      </c>
      <c r="G83" s="8">
        <v>17372.364130000002</v>
      </c>
      <c r="H83" s="8">
        <v>20424.7104</v>
      </c>
      <c r="I83" s="5">
        <f t="shared" si="5"/>
        <v>0.17570126018306054</v>
      </c>
    </row>
    <row r="84" spans="1:9" x14ac:dyDescent="0.25">
      <c r="A84" s="7" t="s">
        <v>160</v>
      </c>
      <c r="B84" s="8">
        <v>4651.8177900000001</v>
      </c>
      <c r="C84" s="8">
        <v>4804.5581599999996</v>
      </c>
      <c r="D84" s="5">
        <f t="shared" si="3"/>
        <v>3.2834555628628692E-2</v>
      </c>
      <c r="E84" s="8">
        <v>5254.4337400000004</v>
      </c>
      <c r="F84" s="5">
        <f t="shared" si="4"/>
        <v>-8.5618280153629045E-2</v>
      </c>
      <c r="G84" s="8">
        <v>18843.95076</v>
      </c>
      <c r="H84" s="8">
        <v>25582.020120000001</v>
      </c>
      <c r="I84" s="5">
        <f t="shared" si="5"/>
        <v>0.35757201055220755</v>
      </c>
    </row>
    <row r="85" spans="1:9" x14ac:dyDescent="0.25">
      <c r="A85" s="7" t="s">
        <v>159</v>
      </c>
      <c r="B85" s="8">
        <v>15424.095079999999</v>
      </c>
      <c r="C85" s="8">
        <v>23326.4326</v>
      </c>
      <c r="D85" s="5">
        <f t="shared" si="3"/>
        <v>0.512337189249225</v>
      </c>
      <c r="E85" s="8">
        <v>23765.449970000001</v>
      </c>
      <c r="F85" s="5">
        <f t="shared" si="4"/>
        <v>-1.8472924794362799E-2</v>
      </c>
      <c r="G85" s="8">
        <v>71632.729649999994</v>
      </c>
      <c r="H85" s="8">
        <v>110242.37264</v>
      </c>
      <c r="I85" s="5">
        <f t="shared" si="5"/>
        <v>0.53899443981330974</v>
      </c>
    </row>
    <row r="86" spans="1:9" x14ac:dyDescent="0.25">
      <c r="A86" s="7" t="s">
        <v>158</v>
      </c>
      <c r="B86" s="8">
        <v>1095.89608</v>
      </c>
      <c r="C86" s="8">
        <v>2835.61616</v>
      </c>
      <c r="D86" s="5">
        <f t="shared" si="3"/>
        <v>1.5874863609330552</v>
      </c>
      <c r="E86" s="8">
        <v>3862.8094599999999</v>
      </c>
      <c r="F86" s="5">
        <f t="shared" si="4"/>
        <v>-0.26591870777907844</v>
      </c>
      <c r="G86" s="8">
        <v>4493.3598000000002</v>
      </c>
      <c r="H86" s="8">
        <v>13582.35087</v>
      </c>
      <c r="I86" s="5">
        <f t="shared" si="5"/>
        <v>2.0227605788434748</v>
      </c>
    </row>
    <row r="87" spans="1:9" x14ac:dyDescent="0.25">
      <c r="A87" s="7" t="s">
        <v>157</v>
      </c>
      <c r="B87" s="8">
        <v>9016.2930099999994</v>
      </c>
      <c r="C87" s="8">
        <v>11058.14443</v>
      </c>
      <c r="D87" s="5">
        <f t="shared" si="3"/>
        <v>0.2264624073036865</v>
      </c>
      <c r="E87" s="8">
        <v>11001.590099999999</v>
      </c>
      <c r="F87" s="5">
        <f t="shared" si="4"/>
        <v>5.1405596360112327E-3</v>
      </c>
      <c r="G87" s="8">
        <v>45695.76599</v>
      </c>
      <c r="H87" s="8">
        <v>54836.794399999999</v>
      </c>
      <c r="I87" s="5">
        <f t="shared" si="5"/>
        <v>0.20004103688732155</v>
      </c>
    </row>
    <row r="88" spans="1:9" x14ac:dyDescent="0.25">
      <c r="A88" s="7" t="s">
        <v>156</v>
      </c>
      <c r="B88" s="8">
        <v>742.29154000000005</v>
      </c>
      <c r="C88" s="8">
        <v>1051.1065100000001</v>
      </c>
      <c r="D88" s="5">
        <f t="shared" si="3"/>
        <v>0.4160292194627464</v>
      </c>
      <c r="E88" s="8">
        <v>634.13482999999997</v>
      </c>
      <c r="F88" s="5">
        <f t="shared" si="4"/>
        <v>0.65754420081294085</v>
      </c>
      <c r="G88" s="8">
        <v>1951.9054799999999</v>
      </c>
      <c r="H88" s="8">
        <v>2595.8795500000001</v>
      </c>
      <c r="I88" s="5">
        <f t="shared" si="5"/>
        <v>0.32992072443999709</v>
      </c>
    </row>
    <row r="89" spans="1:9" x14ac:dyDescent="0.25">
      <c r="A89" s="7" t="s">
        <v>155</v>
      </c>
      <c r="B89" s="8">
        <v>35.886110000000002</v>
      </c>
      <c r="C89" s="8">
        <v>182.88693000000001</v>
      </c>
      <c r="D89" s="5">
        <f t="shared" si="3"/>
        <v>4.0963152595809351</v>
      </c>
      <c r="E89" s="8">
        <v>124.25278</v>
      </c>
      <c r="F89" s="5">
        <f t="shared" si="4"/>
        <v>0.47189406949285173</v>
      </c>
      <c r="G89" s="8">
        <v>415.51373000000001</v>
      </c>
      <c r="H89" s="8">
        <v>516.07620999999995</v>
      </c>
      <c r="I89" s="5">
        <f t="shared" si="5"/>
        <v>0.24201963193851594</v>
      </c>
    </row>
    <row r="90" spans="1:9" x14ac:dyDescent="0.25">
      <c r="A90" s="7" t="s">
        <v>154</v>
      </c>
      <c r="B90" s="8">
        <v>29.81343</v>
      </c>
      <c r="C90" s="8">
        <v>0</v>
      </c>
      <c r="D90" s="5">
        <f t="shared" si="3"/>
        <v>-1</v>
      </c>
      <c r="E90" s="8">
        <v>0</v>
      </c>
      <c r="F90" s="5" t="str">
        <f t="shared" si="4"/>
        <v/>
      </c>
      <c r="G90" s="8">
        <v>29.81343</v>
      </c>
      <c r="H90" s="8">
        <v>0</v>
      </c>
      <c r="I90" s="5">
        <f t="shared" si="5"/>
        <v>-1</v>
      </c>
    </row>
    <row r="91" spans="1:9" x14ac:dyDescent="0.25">
      <c r="A91" s="7" t="s">
        <v>153</v>
      </c>
      <c r="B91" s="8">
        <v>14.28495</v>
      </c>
      <c r="C91" s="8">
        <v>56.7</v>
      </c>
      <c r="D91" s="5">
        <f t="shared" si="3"/>
        <v>2.969212352860878</v>
      </c>
      <c r="E91" s="8">
        <v>110.28927</v>
      </c>
      <c r="F91" s="5">
        <f t="shared" si="4"/>
        <v>-0.48589740416270777</v>
      </c>
      <c r="G91" s="8">
        <v>985.33028000000002</v>
      </c>
      <c r="H91" s="8">
        <v>517.49716000000001</v>
      </c>
      <c r="I91" s="5">
        <f t="shared" si="5"/>
        <v>-0.47479827779168626</v>
      </c>
    </row>
    <row r="92" spans="1:9" x14ac:dyDescent="0.25">
      <c r="A92" s="7" t="s">
        <v>152</v>
      </c>
      <c r="B92" s="8">
        <v>9169.6050099999993</v>
      </c>
      <c r="C92" s="8">
        <v>4340.0205900000001</v>
      </c>
      <c r="D92" s="5">
        <f t="shared" si="3"/>
        <v>-0.52669492467047929</v>
      </c>
      <c r="E92" s="8">
        <v>10369.747160000001</v>
      </c>
      <c r="F92" s="5">
        <f t="shared" si="4"/>
        <v>-0.58147286302783874</v>
      </c>
      <c r="G92" s="8">
        <v>23592.47766</v>
      </c>
      <c r="H92" s="8">
        <v>25508.539540000002</v>
      </c>
      <c r="I92" s="5">
        <f t="shared" si="5"/>
        <v>8.1214949426384297E-2</v>
      </c>
    </row>
    <row r="93" spans="1:9" x14ac:dyDescent="0.25">
      <c r="A93" s="7" t="s">
        <v>151</v>
      </c>
      <c r="B93" s="8">
        <v>3506.0829899999999</v>
      </c>
      <c r="C93" s="8">
        <v>5269.5755200000003</v>
      </c>
      <c r="D93" s="5">
        <f t="shared" si="3"/>
        <v>0.50298082932714627</v>
      </c>
      <c r="E93" s="8">
        <v>3591.9267100000002</v>
      </c>
      <c r="F93" s="5">
        <f t="shared" si="4"/>
        <v>0.46706098020580167</v>
      </c>
      <c r="G93" s="8">
        <v>15678.98214</v>
      </c>
      <c r="H93" s="8">
        <v>13400.017819999999</v>
      </c>
      <c r="I93" s="5">
        <f t="shared" si="5"/>
        <v>-0.14535154767387226</v>
      </c>
    </row>
    <row r="94" spans="1:9" x14ac:dyDescent="0.25">
      <c r="A94" s="7" t="s">
        <v>150</v>
      </c>
      <c r="B94" s="8">
        <v>39968.278200000001</v>
      </c>
      <c r="C94" s="8">
        <v>37546.054219999998</v>
      </c>
      <c r="D94" s="5">
        <f t="shared" si="3"/>
        <v>-6.0603660930282466E-2</v>
      </c>
      <c r="E94" s="8">
        <v>49185.093150000001</v>
      </c>
      <c r="F94" s="5">
        <f t="shared" si="4"/>
        <v>-0.23663752947472061</v>
      </c>
      <c r="G94" s="8">
        <v>186650.85870000001</v>
      </c>
      <c r="H94" s="8">
        <v>206571.70652000001</v>
      </c>
      <c r="I94" s="5">
        <f t="shared" si="5"/>
        <v>0.10672786591364347</v>
      </c>
    </row>
    <row r="95" spans="1:9" x14ac:dyDescent="0.25">
      <c r="A95" s="7" t="s">
        <v>149</v>
      </c>
      <c r="B95" s="8">
        <v>0</v>
      </c>
      <c r="C95" s="8">
        <v>0</v>
      </c>
      <c r="D95" s="5" t="str">
        <f t="shared" si="3"/>
        <v/>
      </c>
      <c r="E95" s="8">
        <v>0</v>
      </c>
      <c r="F95" s="5" t="str">
        <f t="shared" si="4"/>
        <v/>
      </c>
      <c r="G95" s="8">
        <v>0</v>
      </c>
      <c r="H95" s="8">
        <v>0</v>
      </c>
      <c r="I95" s="5" t="str">
        <f t="shared" si="5"/>
        <v/>
      </c>
    </row>
    <row r="96" spans="1:9" x14ac:dyDescent="0.25">
      <c r="A96" s="7" t="s">
        <v>148</v>
      </c>
      <c r="B96" s="8">
        <v>63.071800000000003</v>
      </c>
      <c r="C96" s="8">
        <v>30.005459999999999</v>
      </c>
      <c r="D96" s="5">
        <f t="shared" si="3"/>
        <v>-0.52426504396576601</v>
      </c>
      <c r="E96" s="8">
        <v>70.267910000000001</v>
      </c>
      <c r="F96" s="5">
        <f t="shared" si="4"/>
        <v>-0.57298488029599859</v>
      </c>
      <c r="G96" s="8">
        <v>271.57395000000002</v>
      </c>
      <c r="H96" s="8">
        <v>167.75936999999999</v>
      </c>
      <c r="I96" s="5">
        <f t="shared" si="5"/>
        <v>-0.38227002258500875</v>
      </c>
    </row>
    <row r="97" spans="1:9" x14ac:dyDescent="0.25">
      <c r="A97" s="7" t="s">
        <v>147</v>
      </c>
      <c r="B97" s="8">
        <v>39059.116399999999</v>
      </c>
      <c r="C97" s="8">
        <v>35596.48158</v>
      </c>
      <c r="D97" s="5">
        <f t="shared" si="3"/>
        <v>-8.8651130367096598E-2</v>
      </c>
      <c r="E97" s="8">
        <v>54012.139660000001</v>
      </c>
      <c r="F97" s="5">
        <f t="shared" si="4"/>
        <v>-0.34095405580901594</v>
      </c>
      <c r="G97" s="8">
        <v>189918.8052</v>
      </c>
      <c r="H97" s="8">
        <v>187132.37599999999</v>
      </c>
      <c r="I97" s="5">
        <f t="shared" si="5"/>
        <v>-1.4671686656124838E-2</v>
      </c>
    </row>
    <row r="98" spans="1:9" x14ac:dyDescent="0.25">
      <c r="A98" s="7" t="s">
        <v>146</v>
      </c>
      <c r="B98" s="8">
        <v>1831.32251</v>
      </c>
      <c r="C98" s="8">
        <v>1141.2685899999999</v>
      </c>
      <c r="D98" s="5">
        <f t="shared" si="3"/>
        <v>-0.3768063332547581</v>
      </c>
      <c r="E98" s="8">
        <v>2322.2371699999999</v>
      </c>
      <c r="F98" s="5">
        <f t="shared" si="4"/>
        <v>-0.50854778971606929</v>
      </c>
      <c r="G98" s="8">
        <v>6524.7622600000004</v>
      </c>
      <c r="H98" s="8">
        <v>7471.5384100000001</v>
      </c>
      <c r="I98" s="5">
        <f t="shared" si="5"/>
        <v>0.14510508004317679</v>
      </c>
    </row>
    <row r="99" spans="1:9" x14ac:dyDescent="0.25">
      <c r="A99" s="7" t="s">
        <v>145</v>
      </c>
      <c r="B99" s="8">
        <v>182611.27614</v>
      </c>
      <c r="C99" s="8">
        <v>186296.81516999999</v>
      </c>
      <c r="D99" s="5">
        <f t="shared" si="3"/>
        <v>2.0182428532915075E-2</v>
      </c>
      <c r="E99" s="8">
        <v>198566.94218000001</v>
      </c>
      <c r="F99" s="5">
        <f t="shared" si="4"/>
        <v>-6.1793402644420126E-2</v>
      </c>
      <c r="G99" s="8">
        <v>716831.53957000002</v>
      </c>
      <c r="H99" s="8">
        <v>736772.49129000003</v>
      </c>
      <c r="I99" s="5">
        <f t="shared" si="5"/>
        <v>2.7818184077059271E-2</v>
      </c>
    </row>
    <row r="100" spans="1:9" x14ac:dyDescent="0.25">
      <c r="A100" s="7" t="s">
        <v>144</v>
      </c>
      <c r="B100" s="8">
        <v>4906.1437800000003</v>
      </c>
      <c r="C100" s="8">
        <v>3138.3141999999998</v>
      </c>
      <c r="D100" s="5">
        <f t="shared" si="3"/>
        <v>-0.36032975372768228</v>
      </c>
      <c r="E100" s="8">
        <v>752.63918999999999</v>
      </c>
      <c r="F100" s="5">
        <f t="shared" si="4"/>
        <v>3.1697459309818825</v>
      </c>
      <c r="G100" s="8">
        <v>22788.46686</v>
      </c>
      <c r="H100" s="8">
        <v>11874.354810000001</v>
      </c>
      <c r="I100" s="5">
        <f t="shared" si="5"/>
        <v>-0.47893138740093366</v>
      </c>
    </row>
    <row r="101" spans="1:9" x14ac:dyDescent="0.25">
      <c r="A101" s="7" t="s">
        <v>143</v>
      </c>
      <c r="B101" s="8">
        <v>53526.630039999996</v>
      </c>
      <c r="C101" s="8">
        <v>41984.919199999997</v>
      </c>
      <c r="D101" s="5">
        <f t="shared" si="3"/>
        <v>-0.21562558359035455</v>
      </c>
      <c r="E101" s="8">
        <v>81990.236680000002</v>
      </c>
      <c r="F101" s="5">
        <f t="shared" si="4"/>
        <v>-0.4879278204322901</v>
      </c>
      <c r="G101" s="8">
        <v>213977.59396</v>
      </c>
      <c r="H101" s="8">
        <v>249609.71419999999</v>
      </c>
      <c r="I101" s="5">
        <f t="shared" si="5"/>
        <v>0.16652266987664555</v>
      </c>
    </row>
    <row r="102" spans="1:9" x14ac:dyDescent="0.25">
      <c r="A102" s="7" t="s">
        <v>142</v>
      </c>
      <c r="B102" s="8">
        <v>90263.786429999993</v>
      </c>
      <c r="C102" s="8">
        <v>81985.175860000003</v>
      </c>
      <c r="D102" s="5">
        <f t="shared" si="3"/>
        <v>-9.1715746673446841E-2</v>
      </c>
      <c r="E102" s="8">
        <v>105370.17045000001</v>
      </c>
      <c r="F102" s="5">
        <f t="shared" si="4"/>
        <v>-0.22193182843048154</v>
      </c>
      <c r="G102" s="8">
        <v>374517.17488000001</v>
      </c>
      <c r="H102" s="8">
        <v>360323.64867999998</v>
      </c>
      <c r="I102" s="5">
        <f t="shared" si="5"/>
        <v>-3.7898198405848293E-2</v>
      </c>
    </row>
    <row r="103" spans="1:9" x14ac:dyDescent="0.25">
      <c r="A103" s="7" t="s">
        <v>141</v>
      </c>
      <c r="B103" s="8">
        <v>470345.38689999998</v>
      </c>
      <c r="C103" s="8">
        <v>616105.05841000006</v>
      </c>
      <c r="D103" s="5">
        <f t="shared" si="3"/>
        <v>0.30989922633383871</v>
      </c>
      <c r="E103" s="8">
        <v>821879.27613999997</v>
      </c>
      <c r="F103" s="5">
        <f t="shared" si="4"/>
        <v>-0.25037036910874499</v>
      </c>
      <c r="G103" s="8">
        <v>2177118.8444699999</v>
      </c>
      <c r="H103" s="8">
        <v>2648175.5968599999</v>
      </c>
      <c r="I103" s="5">
        <f t="shared" si="5"/>
        <v>0.21636703645577726</v>
      </c>
    </row>
    <row r="104" spans="1:9" x14ac:dyDescent="0.25">
      <c r="A104" s="7" t="s">
        <v>140</v>
      </c>
      <c r="B104" s="8">
        <v>2422.5972999999999</v>
      </c>
      <c r="C104" s="8">
        <v>2448.2216699999999</v>
      </c>
      <c r="D104" s="5">
        <f t="shared" si="3"/>
        <v>1.0577230479039912E-2</v>
      </c>
      <c r="E104" s="8">
        <v>2103.0969100000002</v>
      </c>
      <c r="F104" s="5">
        <f t="shared" si="4"/>
        <v>0.16410311781590692</v>
      </c>
      <c r="G104" s="8">
        <v>11024.745269999999</v>
      </c>
      <c r="H104" s="8">
        <v>8454.9681</v>
      </c>
      <c r="I104" s="5">
        <f t="shared" si="5"/>
        <v>-0.23309175015523964</v>
      </c>
    </row>
    <row r="105" spans="1:9" x14ac:dyDescent="0.25">
      <c r="A105" s="7" t="s">
        <v>139</v>
      </c>
      <c r="B105" s="8">
        <v>39583.668120000002</v>
      </c>
      <c r="C105" s="8">
        <v>52592.698020000003</v>
      </c>
      <c r="D105" s="5">
        <f t="shared" si="3"/>
        <v>0.3286463968059361</v>
      </c>
      <c r="E105" s="8">
        <v>55158.117389999999</v>
      </c>
      <c r="F105" s="5">
        <f t="shared" si="4"/>
        <v>-4.6510277931731903E-2</v>
      </c>
      <c r="G105" s="8">
        <v>263492.02551000001</v>
      </c>
      <c r="H105" s="8">
        <v>242374.02554</v>
      </c>
      <c r="I105" s="5">
        <f t="shared" si="5"/>
        <v>-8.0146637945210042E-2</v>
      </c>
    </row>
    <row r="106" spans="1:9" x14ac:dyDescent="0.25">
      <c r="A106" s="7" t="s">
        <v>138</v>
      </c>
      <c r="B106" s="8">
        <v>730859.42585</v>
      </c>
      <c r="C106" s="8">
        <v>709234.51502000005</v>
      </c>
      <c r="D106" s="5">
        <f t="shared" si="3"/>
        <v>-2.9588331305777316E-2</v>
      </c>
      <c r="E106" s="8">
        <v>947756.53196000005</v>
      </c>
      <c r="F106" s="5">
        <f t="shared" si="4"/>
        <v>-0.25167013773751212</v>
      </c>
      <c r="G106" s="8">
        <v>2770641.5733400001</v>
      </c>
      <c r="H106" s="8">
        <v>3437562.5414800001</v>
      </c>
      <c r="I106" s="5">
        <f t="shared" si="5"/>
        <v>0.2407099404547044</v>
      </c>
    </row>
    <row r="107" spans="1:9" x14ac:dyDescent="0.25">
      <c r="A107" s="7" t="s">
        <v>137</v>
      </c>
      <c r="B107" s="8">
        <v>162635.30288</v>
      </c>
      <c r="C107" s="8">
        <v>173561.05207999999</v>
      </c>
      <c r="D107" s="5">
        <f t="shared" si="3"/>
        <v>6.7179443863190746E-2</v>
      </c>
      <c r="E107" s="8">
        <v>175735.71466999999</v>
      </c>
      <c r="F107" s="5">
        <f t="shared" si="4"/>
        <v>-1.2374619433981437E-2</v>
      </c>
      <c r="G107" s="8">
        <v>724225.99109000002</v>
      </c>
      <c r="H107" s="8">
        <v>757388.23543</v>
      </c>
      <c r="I107" s="5">
        <f t="shared" si="5"/>
        <v>4.5789911916981785E-2</v>
      </c>
    </row>
    <row r="108" spans="1:9" x14ac:dyDescent="0.25">
      <c r="A108" s="7" t="s">
        <v>136</v>
      </c>
      <c r="B108" s="8">
        <v>61862.663560000001</v>
      </c>
      <c r="C108" s="8">
        <v>67188.041159999993</v>
      </c>
      <c r="D108" s="5">
        <f t="shared" si="3"/>
        <v>8.6083871814458091E-2</v>
      </c>
      <c r="E108" s="8">
        <v>77025.506039999993</v>
      </c>
      <c r="F108" s="5">
        <f t="shared" si="4"/>
        <v>-0.12771697825511619</v>
      </c>
      <c r="G108" s="8">
        <v>285977.67823000002</v>
      </c>
      <c r="H108" s="8">
        <v>286705.34489000001</v>
      </c>
      <c r="I108" s="5">
        <f t="shared" si="5"/>
        <v>2.5444876135218841E-3</v>
      </c>
    </row>
    <row r="109" spans="1:9" x14ac:dyDescent="0.25">
      <c r="A109" s="7" t="s">
        <v>135</v>
      </c>
      <c r="B109" s="8">
        <v>813304.05556000001</v>
      </c>
      <c r="C109" s="8">
        <v>777981.13474000001</v>
      </c>
      <c r="D109" s="5">
        <f t="shared" si="3"/>
        <v>-4.34313840912528E-2</v>
      </c>
      <c r="E109" s="8">
        <v>806036.98936000001</v>
      </c>
      <c r="F109" s="5">
        <f t="shared" si="4"/>
        <v>-3.4807155242685073E-2</v>
      </c>
      <c r="G109" s="8">
        <v>3242760.5331899999</v>
      </c>
      <c r="H109" s="8">
        <v>2982179.8360100002</v>
      </c>
      <c r="I109" s="5">
        <f t="shared" si="5"/>
        <v>-8.0357675046593302E-2</v>
      </c>
    </row>
    <row r="110" spans="1:9" x14ac:dyDescent="0.25">
      <c r="A110" s="7" t="s">
        <v>134</v>
      </c>
      <c r="B110" s="8">
        <v>408362.60129999998</v>
      </c>
      <c r="C110" s="8">
        <v>279838.14833</v>
      </c>
      <c r="D110" s="5">
        <f t="shared" si="3"/>
        <v>-0.31473120349622963</v>
      </c>
      <c r="E110" s="8">
        <v>421868.83594999998</v>
      </c>
      <c r="F110" s="5">
        <f t="shared" si="4"/>
        <v>-0.33667025273427287</v>
      </c>
      <c r="G110" s="8">
        <v>1862276.86011</v>
      </c>
      <c r="H110" s="8">
        <v>1418727.89778</v>
      </c>
      <c r="I110" s="5">
        <f t="shared" si="5"/>
        <v>-0.23817562889322519</v>
      </c>
    </row>
    <row r="111" spans="1:9" x14ac:dyDescent="0.25">
      <c r="A111" s="7" t="s">
        <v>133</v>
      </c>
      <c r="B111" s="8">
        <v>32684.347989999998</v>
      </c>
      <c r="C111" s="8">
        <v>26800.683560000001</v>
      </c>
      <c r="D111" s="5">
        <f t="shared" si="3"/>
        <v>-0.1800147407499193</v>
      </c>
      <c r="E111" s="8">
        <v>32669.309560000002</v>
      </c>
      <c r="F111" s="5">
        <f t="shared" si="4"/>
        <v>-0.17963728279049673</v>
      </c>
      <c r="G111" s="8">
        <v>114146.22117</v>
      </c>
      <c r="H111" s="8">
        <v>113807.07144</v>
      </c>
      <c r="I111" s="5">
        <f t="shared" si="5"/>
        <v>-2.9711866632440298E-3</v>
      </c>
    </row>
    <row r="112" spans="1:9" x14ac:dyDescent="0.25">
      <c r="A112" s="7" t="s">
        <v>132</v>
      </c>
      <c r="B112" s="8">
        <v>114324.13125000001</v>
      </c>
      <c r="C112" s="8">
        <v>108317.88017</v>
      </c>
      <c r="D112" s="5">
        <f t="shared" si="3"/>
        <v>-5.2537036707200002E-2</v>
      </c>
      <c r="E112" s="8">
        <v>133759.82699999999</v>
      </c>
      <c r="F112" s="5">
        <f t="shared" si="4"/>
        <v>-0.19020618821524038</v>
      </c>
      <c r="G112" s="8">
        <v>513699.53723000002</v>
      </c>
      <c r="H112" s="8">
        <v>472387.43912</v>
      </c>
      <c r="I112" s="5">
        <f t="shared" si="5"/>
        <v>-8.0420742313231375E-2</v>
      </c>
    </row>
    <row r="113" spans="1:9" x14ac:dyDescent="0.25">
      <c r="A113" s="7" t="s">
        <v>131</v>
      </c>
      <c r="B113" s="8">
        <v>106507.59838</v>
      </c>
      <c r="C113" s="8">
        <v>68345.000639999998</v>
      </c>
      <c r="D113" s="5">
        <f t="shared" si="3"/>
        <v>-0.35830868708392705</v>
      </c>
      <c r="E113" s="8">
        <v>97562.352759999994</v>
      </c>
      <c r="F113" s="5">
        <f t="shared" si="4"/>
        <v>-0.29947363192310117</v>
      </c>
      <c r="G113" s="8">
        <v>635793.39084999997</v>
      </c>
      <c r="H113" s="8">
        <v>354386.36975999997</v>
      </c>
      <c r="I113" s="5">
        <f t="shared" si="5"/>
        <v>-0.44260765390118872</v>
      </c>
    </row>
    <row r="114" spans="1:9" x14ac:dyDescent="0.25">
      <c r="A114" s="7" t="s">
        <v>130</v>
      </c>
      <c r="B114" s="8">
        <v>819991.17428000004</v>
      </c>
      <c r="C114" s="8">
        <v>760013.44382000004</v>
      </c>
      <c r="D114" s="5">
        <f t="shared" si="3"/>
        <v>-7.3144360989816692E-2</v>
      </c>
      <c r="E114" s="8">
        <v>1142901.1439100001</v>
      </c>
      <c r="F114" s="5">
        <f t="shared" si="4"/>
        <v>-0.33501383923730788</v>
      </c>
      <c r="G114" s="8">
        <v>3717624.9738400001</v>
      </c>
      <c r="H114" s="8">
        <v>3902054.81097</v>
      </c>
      <c r="I114" s="5">
        <f t="shared" si="5"/>
        <v>4.9609586342836298E-2</v>
      </c>
    </row>
    <row r="115" spans="1:9" x14ac:dyDescent="0.25">
      <c r="A115" s="7" t="s">
        <v>129</v>
      </c>
      <c r="B115" s="8">
        <v>4392.9077500000003</v>
      </c>
      <c r="C115" s="8">
        <v>8210.8027299999994</v>
      </c>
      <c r="D115" s="5">
        <f t="shared" si="3"/>
        <v>0.86910429202616402</v>
      </c>
      <c r="E115" s="8">
        <v>2506.7332700000002</v>
      </c>
      <c r="F115" s="5">
        <f t="shared" si="4"/>
        <v>2.2754991638978801</v>
      </c>
      <c r="G115" s="8">
        <v>14529.134169999999</v>
      </c>
      <c r="H115" s="8">
        <v>18755.04436</v>
      </c>
      <c r="I115" s="5">
        <f t="shared" si="5"/>
        <v>0.29085767538204244</v>
      </c>
    </row>
    <row r="116" spans="1:9" x14ac:dyDescent="0.25">
      <c r="A116" s="7" t="s">
        <v>128</v>
      </c>
      <c r="B116" s="8">
        <v>14055.26089</v>
      </c>
      <c r="C116" s="8">
        <v>11440.609259999999</v>
      </c>
      <c r="D116" s="5">
        <f t="shared" si="3"/>
        <v>-0.1860265455378538</v>
      </c>
      <c r="E116" s="8">
        <v>11755.69795</v>
      </c>
      <c r="F116" s="5">
        <f t="shared" si="4"/>
        <v>-2.6803061063677691E-2</v>
      </c>
      <c r="G116" s="8">
        <v>78181.445089999994</v>
      </c>
      <c r="H116" s="8">
        <v>47349.604310000002</v>
      </c>
      <c r="I116" s="5">
        <f t="shared" si="5"/>
        <v>-0.39436263610256062</v>
      </c>
    </row>
    <row r="117" spans="1:9" x14ac:dyDescent="0.25">
      <c r="A117" s="7" t="s">
        <v>127</v>
      </c>
      <c r="B117" s="8">
        <v>15288.6752</v>
      </c>
      <c r="C117" s="8">
        <v>14623.313899999999</v>
      </c>
      <c r="D117" s="5">
        <f t="shared" si="3"/>
        <v>-4.3519879341802015E-2</v>
      </c>
      <c r="E117" s="8">
        <v>14963.90034</v>
      </c>
      <c r="F117" s="5">
        <f t="shared" si="4"/>
        <v>-2.2760539181725159E-2</v>
      </c>
      <c r="G117" s="8">
        <v>45689.443760000002</v>
      </c>
      <c r="H117" s="8">
        <v>47588.893799999998</v>
      </c>
      <c r="I117" s="5">
        <f t="shared" si="5"/>
        <v>4.1573061164358549E-2</v>
      </c>
    </row>
    <row r="118" spans="1:9" x14ac:dyDescent="0.25">
      <c r="A118" s="7" t="s">
        <v>126</v>
      </c>
      <c r="B118" s="8">
        <v>42604.41145</v>
      </c>
      <c r="C118" s="8">
        <v>39468.449070000002</v>
      </c>
      <c r="D118" s="5">
        <f t="shared" si="3"/>
        <v>-7.36065180405161E-2</v>
      </c>
      <c r="E118" s="8">
        <v>50022.726349999997</v>
      </c>
      <c r="F118" s="5">
        <f t="shared" si="4"/>
        <v>-0.21098964510957718</v>
      </c>
      <c r="G118" s="8">
        <v>213845.94130000001</v>
      </c>
      <c r="H118" s="8">
        <v>235683.98428</v>
      </c>
      <c r="I118" s="5">
        <f t="shared" si="5"/>
        <v>0.10212044637014572</v>
      </c>
    </row>
    <row r="119" spans="1:9" x14ac:dyDescent="0.25">
      <c r="A119" s="7" t="s">
        <v>125</v>
      </c>
      <c r="B119" s="8">
        <v>2366.0508100000002</v>
      </c>
      <c r="C119" s="8">
        <v>1709.4892299999999</v>
      </c>
      <c r="D119" s="5">
        <f t="shared" si="3"/>
        <v>-0.27749259535132309</v>
      </c>
      <c r="E119" s="8">
        <v>1186.4492700000001</v>
      </c>
      <c r="F119" s="5">
        <f t="shared" si="4"/>
        <v>0.44084477375084052</v>
      </c>
      <c r="G119" s="8">
        <v>8615.3899700000002</v>
      </c>
      <c r="H119" s="8">
        <v>6993.1156300000002</v>
      </c>
      <c r="I119" s="5">
        <f t="shared" si="5"/>
        <v>-0.188299583147018</v>
      </c>
    </row>
    <row r="120" spans="1:9" x14ac:dyDescent="0.25">
      <c r="A120" s="7" t="s">
        <v>124</v>
      </c>
      <c r="B120" s="8">
        <v>12675.412899999999</v>
      </c>
      <c r="C120" s="8">
        <v>14187.128720000001</v>
      </c>
      <c r="D120" s="5">
        <f t="shared" si="3"/>
        <v>0.11926363519092953</v>
      </c>
      <c r="E120" s="8">
        <v>15347.424080000001</v>
      </c>
      <c r="F120" s="5">
        <f t="shared" si="4"/>
        <v>-7.5601961211982149E-2</v>
      </c>
      <c r="G120" s="8">
        <v>56793.741130000002</v>
      </c>
      <c r="H120" s="8">
        <v>57837.457280000002</v>
      </c>
      <c r="I120" s="5">
        <f t="shared" si="5"/>
        <v>1.837730935193993E-2</v>
      </c>
    </row>
    <row r="121" spans="1:9" x14ac:dyDescent="0.25">
      <c r="A121" s="7" t="s">
        <v>123</v>
      </c>
      <c r="B121" s="8">
        <v>98216.087589999996</v>
      </c>
      <c r="C121" s="8">
        <v>111583.15109</v>
      </c>
      <c r="D121" s="5">
        <f t="shared" si="3"/>
        <v>0.1360985132680137</v>
      </c>
      <c r="E121" s="8">
        <v>125596.69461000001</v>
      </c>
      <c r="F121" s="5">
        <f t="shared" si="4"/>
        <v>-0.11157573504234763</v>
      </c>
      <c r="G121" s="8">
        <v>379908.59357999999</v>
      </c>
      <c r="H121" s="8">
        <v>462931.27925000002</v>
      </c>
      <c r="I121" s="5">
        <f t="shared" si="5"/>
        <v>0.21853331846918955</v>
      </c>
    </row>
    <row r="122" spans="1:9" x14ac:dyDescent="0.25">
      <c r="A122" s="7" t="s">
        <v>122</v>
      </c>
      <c r="B122" s="8">
        <v>13862.82093</v>
      </c>
      <c r="C122" s="8">
        <v>12374.131579999999</v>
      </c>
      <c r="D122" s="5">
        <f t="shared" si="3"/>
        <v>-0.10738718746473774</v>
      </c>
      <c r="E122" s="8">
        <v>15974.36429</v>
      </c>
      <c r="F122" s="5">
        <f t="shared" si="4"/>
        <v>-0.22537564842275171</v>
      </c>
      <c r="G122" s="8">
        <v>47068.756509999999</v>
      </c>
      <c r="H122" s="8">
        <v>59818.88379</v>
      </c>
      <c r="I122" s="5">
        <f t="shared" si="5"/>
        <v>0.27088302783803453</v>
      </c>
    </row>
    <row r="123" spans="1:9" x14ac:dyDescent="0.25">
      <c r="A123" s="7" t="s">
        <v>121</v>
      </c>
      <c r="B123" s="8">
        <v>53584.008300000001</v>
      </c>
      <c r="C123" s="8">
        <v>48824.51165</v>
      </c>
      <c r="D123" s="5">
        <f t="shared" si="3"/>
        <v>-8.8823079888930234E-2</v>
      </c>
      <c r="E123" s="8">
        <v>60107.737070000003</v>
      </c>
      <c r="F123" s="5">
        <f t="shared" si="4"/>
        <v>-0.18771668956460352</v>
      </c>
      <c r="G123" s="8">
        <v>269251.5759</v>
      </c>
      <c r="H123" s="8">
        <v>216874.85576999999</v>
      </c>
      <c r="I123" s="5">
        <f t="shared" si="5"/>
        <v>-0.19452706991565649</v>
      </c>
    </row>
    <row r="124" spans="1:9" x14ac:dyDescent="0.25">
      <c r="A124" s="7" t="s">
        <v>120</v>
      </c>
      <c r="B124" s="8">
        <v>23163.83077</v>
      </c>
      <c r="C124" s="8">
        <v>23113.267240000001</v>
      </c>
      <c r="D124" s="5">
        <f t="shared" si="3"/>
        <v>-2.1828656279723191E-3</v>
      </c>
      <c r="E124" s="8">
        <v>27088.018349999998</v>
      </c>
      <c r="F124" s="5">
        <f t="shared" si="4"/>
        <v>-0.14673465805592967</v>
      </c>
      <c r="G124" s="8">
        <v>100403.29243</v>
      </c>
      <c r="H124" s="8">
        <v>102941.19078999999</v>
      </c>
      <c r="I124" s="5">
        <f t="shared" si="5"/>
        <v>2.5277043198253635E-2</v>
      </c>
    </row>
    <row r="125" spans="1:9" x14ac:dyDescent="0.25">
      <c r="A125" s="7" t="s">
        <v>119</v>
      </c>
      <c r="B125" s="8">
        <v>140836.03691</v>
      </c>
      <c r="C125" s="8">
        <v>120201.42298</v>
      </c>
      <c r="D125" s="5">
        <f t="shared" si="3"/>
        <v>-0.14651515608314336</v>
      </c>
      <c r="E125" s="8">
        <v>130484.82722000001</v>
      </c>
      <c r="F125" s="5">
        <f t="shared" si="4"/>
        <v>-7.8809195360790674E-2</v>
      </c>
      <c r="G125" s="8">
        <v>590295.72805000003</v>
      </c>
      <c r="H125" s="8">
        <v>488199.91184000002</v>
      </c>
      <c r="I125" s="5">
        <f t="shared" si="5"/>
        <v>-0.17295706432988478</v>
      </c>
    </row>
    <row r="126" spans="1:9" x14ac:dyDescent="0.25">
      <c r="A126" s="7" t="s">
        <v>118</v>
      </c>
      <c r="B126" s="8">
        <v>14254.588110000001</v>
      </c>
      <c r="C126" s="8">
        <v>19395.13164</v>
      </c>
      <c r="D126" s="5">
        <f t="shared" si="3"/>
        <v>0.36062378585276411</v>
      </c>
      <c r="E126" s="8">
        <v>17272.93158</v>
      </c>
      <c r="F126" s="5">
        <f t="shared" si="4"/>
        <v>0.12286276074046709</v>
      </c>
      <c r="G126" s="8">
        <v>71233.820380000005</v>
      </c>
      <c r="H126" s="8">
        <v>72521.265620000006</v>
      </c>
      <c r="I126" s="5">
        <f t="shared" si="5"/>
        <v>1.807351105320576E-2</v>
      </c>
    </row>
    <row r="127" spans="1:9" x14ac:dyDescent="0.25">
      <c r="A127" s="7" t="s">
        <v>117</v>
      </c>
      <c r="B127" s="8">
        <v>71061.357579999996</v>
      </c>
      <c r="C127" s="8">
        <v>49264.122640000001</v>
      </c>
      <c r="D127" s="5">
        <f t="shared" si="3"/>
        <v>-0.30673822851556043</v>
      </c>
      <c r="E127" s="8">
        <v>70862.076610000004</v>
      </c>
      <c r="F127" s="5">
        <f t="shared" si="4"/>
        <v>-0.30478861195202567</v>
      </c>
      <c r="G127" s="8">
        <v>319597.65256999998</v>
      </c>
      <c r="H127" s="8">
        <v>241229.04764</v>
      </c>
      <c r="I127" s="5">
        <f t="shared" si="5"/>
        <v>-0.24521020195176579</v>
      </c>
    </row>
    <row r="128" spans="1:9" x14ac:dyDescent="0.25">
      <c r="A128" s="7" t="s">
        <v>116</v>
      </c>
      <c r="B128" s="8">
        <v>0</v>
      </c>
      <c r="C128" s="8">
        <v>0</v>
      </c>
      <c r="D128" s="5" t="str">
        <f t="shared" si="3"/>
        <v/>
      </c>
      <c r="E128" s="8">
        <v>0</v>
      </c>
      <c r="F128" s="5" t="str">
        <f t="shared" si="4"/>
        <v/>
      </c>
      <c r="G128" s="8">
        <v>0</v>
      </c>
      <c r="H128" s="8">
        <v>0</v>
      </c>
      <c r="I128" s="5" t="str">
        <f t="shared" si="5"/>
        <v/>
      </c>
    </row>
    <row r="129" spans="1:9" x14ac:dyDescent="0.25">
      <c r="A129" s="7" t="s">
        <v>115</v>
      </c>
      <c r="B129" s="8">
        <v>6645.7047899999998</v>
      </c>
      <c r="C129" s="8">
        <v>6846.6802100000004</v>
      </c>
      <c r="D129" s="5">
        <f t="shared" si="3"/>
        <v>3.024140047605095E-2</v>
      </c>
      <c r="E129" s="8">
        <v>8586.5710400000007</v>
      </c>
      <c r="F129" s="5">
        <f t="shared" si="4"/>
        <v>-0.20262929426599141</v>
      </c>
      <c r="G129" s="8">
        <v>37882.836759999998</v>
      </c>
      <c r="H129" s="8">
        <v>33117.091990000001</v>
      </c>
      <c r="I129" s="5">
        <f t="shared" si="5"/>
        <v>-0.12580221487088017</v>
      </c>
    </row>
    <row r="130" spans="1:9" x14ac:dyDescent="0.25">
      <c r="A130" s="7" t="s">
        <v>114</v>
      </c>
      <c r="B130" s="8">
        <v>11829.63185</v>
      </c>
      <c r="C130" s="8">
        <v>17728.479889999999</v>
      </c>
      <c r="D130" s="5">
        <f t="shared" si="3"/>
        <v>0.49865017904170861</v>
      </c>
      <c r="E130" s="8">
        <v>24272.574970000001</v>
      </c>
      <c r="F130" s="5">
        <f t="shared" si="4"/>
        <v>-0.26960860510630869</v>
      </c>
      <c r="G130" s="8">
        <v>56303.874839999997</v>
      </c>
      <c r="H130" s="8">
        <v>77013.342799999999</v>
      </c>
      <c r="I130" s="5">
        <f t="shared" si="5"/>
        <v>0.36781603431114762</v>
      </c>
    </row>
    <row r="131" spans="1:9" x14ac:dyDescent="0.25">
      <c r="A131" s="7" t="s">
        <v>113</v>
      </c>
      <c r="B131" s="8">
        <v>1016.41048</v>
      </c>
      <c r="C131" s="8">
        <v>884.44204999999999</v>
      </c>
      <c r="D131" s="5">
        <f t="shared" si="3"/>
        <v>-0.12983773052005521</v>
      </c>
      <c r="E131" s="8">
        <v>1248.22723</v>
      </c>
      <c r="F131" s="5">
        <f t="shared" si="4"/>
        <v>-0.29144147095717499</v>
      </c>
      <c r="G131" s="8">
        <v>4639.5917900000004</v>
      </c>
      <c r="H131" s="8">
        <v>4932.96288</v>
      </c>
      <c r="I131" s="5">
        <f t="shared" si="5"/>
        <v>6.3232090942207497E-2</v>
      </c>
    </row>
    <row r="132" spans="1:9" x14ac:dyDescent="0.25">
      <c r="A132" s="7" t="s">
        <v>112</v>
      </c>
      <c r="B132" s="8">
        <v>12884.56684</v>
      </c>
      <c r="C132" s="8">
        <v>7177.5972199999997</v>
      </c>
      <c r="D132" s="5">
        <f t="shared" si="3"/>
        <v>-0.44293065423687927</v>
      </c>
      <c r="E132" s="8">
        <v>12294.536980000001</v>
      </c>
      <c r="F132" s="5">
        <f t="shared" si="4"/>
        <v>-0.41619621530472639</v>
      </c>
      <c r="G132" s="8">
        <v>43391.404849999999</v>
      </c>
      <c r="H132" s="8">
        <v>49056.840550000001</v>
      </c>
      <c r="I132" s="5">
        <f t="shared" si="5"/>
        <v>0.13056585099249207</v>
      </c>
    </row>
    <row r="133" spans="1:9" x14ac:dyDescent="0.25">
      <c r="A133" s="7" t="s">
        <v>111</v>
      </c>
      <c r="B133" s="8">
        <v>11724.684310000001</v>
      </c>
      <c r="C133" s="8">
        <v>6999.0341399999998</v>
      </c>
      <c r="D133" s="5">
        <f t="shared" ref="D133:D196" si="6">IF(B133=0,"",(C133/B133-1))</f>
        <v>-0.40305137819100911</v>
      </c>
      <c r="E133" s="8">
        <v>13016.62788</v>
      </c>
      <c r="F133" s="5">
        <f t="shared" ref="F133:F196" si="7">IF(E133=0,"",(C133/E133-1))</f>
        <v>-0.46230051250416482</v>
      </c>
      <c r="G133" s="8">
        <v>38155.242899999997</v>
      </c>
      <c r="H133" s="8">
        <v>59874.353000000003</v>
      </c>
      <c r="I133" s="5">
        <f t="shared" ref="I133:I196" si="8">IF(G133=0,"",(H133/G133-1))</f>
        <v>0.5692300310319871</v>
      </c>
    </row>
    <row r="134" spans="1:9" x14ac:dyDescent="0.25">
      <c r="A134" s="7" t="s">
        <v>110</v>
      </c>
      <c r="B134" s="8">
        <v>61495.304550000001</v>
      </c>
      <c r="C134" s="8">
        <v>54329.923790000001</v>
      </c>
      <c r="D134" s="5">
        <f t="shared" si="6"/>
        <v>-0.11651915235534838</v>
      </c>
      <c r="E134" s="8">
        <v>63897.09734</v>
      </c>
      <c r="F134" s="5">
        <f t="shared" si="7"/>
        <v>-0.14972782721400535</v>
      </c>
      <c r="G134" s="8">
        <v>199603.00490999999</v>
      </c>
      <c r="H134" s="8">
        <v>233044.16829</v>
      </c>
      <c r="I134" s="5">
        <f t="shared" si="8"/>
        <v>0.16753837646421443</v>
      </c>
    </row>
    <row r="135" spans="1:9" x14ac:dyDescent="0.25">
      <c r="A135" s="7" t="s">
        <v>109</v>
      </c>
      <c r="B135" s="8">
        <v>6420.8377899999996</v>
      </c>
      <c r="C135" s="8">
        <v>9476.2960500000008</v>
      </c>
      <c r="D135" s="5">
        <f t="shared" si="6"/>
        <v>0.4758659788538282</v>
      </c>
      <c r="E135" s="8">
        <v>15119.40611</v>
      </c>
      <c r="F135" s="5">
        <f t="shared" si="7"/>
        <v>-0.37323622495116637</v>
      </c>
      <c r="G135" s="8">
        <v>33917.856740000003</v>
      </c>
      <c r="H135" s="8">
        <v>34770.881370000003</v>
      </c>
      <c r="I135" s="5">
        <f t="shared" si="8"/>
        <v>2.514972088416223E-2</v>
      </c>
    </row>
    <row r="136" spans="1:9" x14ac:dyDescent="0.25">
      <c r="A136" s="7" t="s">
        <v>108</v>
      </c>
      <c r="B136" s="8">
        <v>19298.84317</v>
      </c>
      <c r="C136" s="8">
        <v>14230.38709</v>
      </c>
      <c r="D136" s="5">
        <f t="shared" si="6"/>
        <v>-0.26263004654490907</v>
      </c>
      <c r="E136" s="8">
        <v>20206.681850000001</v>
      </c>
      <c r="F136" s="5">
        <f t="shared" si="7"/>
        <v>-0.29575834391632194</v>
      </c>
      <c r="G136" s="8">
        <v>80150.505090000006</v>
      </c>
      <c r="H136" s="8">
        <v>76701.569050000006</v>
      </c>
      <c r="I136" s="5">
        <f t="shared" si="8"/>
        <v>-4.3030746170934719E-2</v>
      </c>
    </row>
    <row r="137" spans="1:9" x14ac:dyDescent="0.25">
      <c r="A137" s="7" t="s">
        <v>107</v>
      </c>
      <c r="B137" s="8">
        <v>37046.100709999999</v>
      </c>
      <c r="C137" s="8">
        <v>33817.661460000003</v>
      </c>
      <c r="D137" s="5">
        <f t="shared" si="6"/>
        <v>-8.7146533322696729E-2</v>
      </c>
      <c r="E137" s="8">
        <v>42334.735339999999</v>
      </c>
      <c r="F137" s="5">
        <f t="shared" si="7"/>
        <v>-0.20118405870728651</v>
      </c>
      <c r="G137" s="8">
        <v>189944.88235</v>
      </c>
      <c r="H137" s="8">
        <v>167970.59487999999</v>
      </c>
      <c r="I137" s="5">
        <f t="shared" si="8"/>
        <v>-0.1156877047601067</v>
      </c>
    </row>
    <row r="138" spans="1:9" x14ac:dyDescent="0.25">
      <c r="A138" s="7" t="s">
        <v>106</v>
      </c>
      <c r="B138" s="8">
        <v>120346.77965</v>
      </c>
      <c r="C138" s="8">
        <v>111535.98681</v>
      </c>
      <c r="D138" s="5">
        <f t="shared" si="6"/>
        <v>-7.3211704256849197E-2</v>
      </c>
      <c r="E138" s="8">
        <v>142889.9326</v>
      </c>
      <c r="F138" s="5">
        <f t="shared" si="7"/>
        <v>-0.21942725578694822</v>
      </c>
      <c r="G138" s="8">
        <v>501781.76773999998</v>
      </c>
      <c r="H138" s="8">
        <v>498982.51442999998</v>
      </c>
      <c r="I138" s="5">
        <f t="shared" si="8"/>
        <v>-5.5786269848099312E-3</v>
      </c>
    </row>
    <row r="139" spans="1:9" x14ac:dyDescent="0.25">
      <c r="A139" s="7" t="s">
        <v>105</v>
      </c>
      <c r="B139" s="8">
        <v>0</v>
      </c>
      <c r="C139" s="8">
        <v>0</v>
      </c>
      <c r="D139" s="5" t="str">
        <f t="shared" si="6"/>
        <v/>
      </c>
      <c r="E139" s="8">
        <v>0</v>
      </c>
      <c r="F139" s="5" t="str">
        <f t="shared" si="7"/>
        <v/>
      </c>
      <c r="G139" s="8">
        <v>0</v>
      </c>
      <c r="H139" s="8">
        <v>0</v>
      </c>
      <c r="I139" s="5" t="str">
        <f t="shared" si="8"/>
        <v/>
      </c>
    </row>
    <row r="140" spans="1:9" x14ac:dyDescent="0.25">
      <c r="A140" s="7" t="s">
        <v>104</v>
      </c>
      <c r="B140" s="8">
        <v>0</v>
      </c>
      <c r="C140" s="8">
        <v>1934.7329</v>
      </c>
      <c r="D140" s="5" t="str">
        <f t="shared" si="6"/>
        <v/>
      </c>
      <c r="E140" s="8">
        <v>0</v>
      </c>
      <c r="F140" s="5" t="str">
        <f t="shared" si="7"/>
        <v/>
      </c>
      <c r="G140" s="8">
        <v>0</v>
      </c>
      <c r="H140" s="8">
        <v>1934.7329</v>
      </c>
      <c r="I140" s="5" t="str">
        <f t="shared" si="8"/>
        <v/>
      </c>
    </row>
    <row r="141" spans="1:9" x14ac:dyDescent="0.25">
      <c r="A141" s="7" t="s">
        <v>103</v>
      </c>
      <c r="B141" s="8">
        <v>3187.6993000000002</v>
      </c>
      <c r="C141" s="8">
        <v>11549.23965</v>
      </c>
      <c r="D141" s="5">
        <f t="shared" si="6"/>
        <v>2.6230643367145698</v>
      </c>
      <c r="E141" s="8">
        <v>11388.71365</v>
      </c>
      <c r="F141" s="5">
        <f t="shared" si="7"/>
        <v>1.4095182733828704E-2</v>
      </c>
      <c r="G141" s="8">
        <v>9061.8283599999995</v>
      </c>
      <c r="H141" s="8">
        <v>46588.548909999998</v>
      </c>
      <c r="I141" s="5">
        <f t="shared" si="8"/>
        <v>4.1411864205735185</v>
      </c>
    </row>
    <row r="142" spans="1:9" x14ac:dyDescent="0.25">
      <c r="A142" s="7" t="s">
        <v>102</v>
      </c>
      <c r="B142" s="8">
        <v>157.85499999999999</v>
      </c>
      <c r="C142" s="8">
        <v>247.14529999999999</v>
      </c>
      <c r="D142" s="5">
        <f t="shared" si="6"/>
        <v>0.56564758797630743</v>
      </c>
      <c r="E142" s="8">
        <v>1080.9165</v>
      </c>
      <c r="F142" s="5">
        <f t="shared" si="7"/>
        <v>-0.77135578927697002</v>
      </c>
      <c r="G142" s="8">
        <v>1319.70713</v>
      </c>
      <c r="H142" s="8">
        <v>3290.93577</v>
      </c>
      <c r="I142" s="5">
        <f t="shared" si="8"/>
        <v>1.4936864363231863</v>
      </c>
    </row>
    <row r="143" spans="1:9" x14ac:dyDescent="0.25">
      <c r="A143" s="7" t="s">
        <v>101</v>
      </c>
      <c r="B143" s="8">
        <v>13.953889999999999</v>
      </c>
      <c r="C143" s="8">
        <v>0</v>
      </c>
      <c r="D143" s="5">
        <f t="shared" si="6"/>
        <v>-1</v>
      </c>
      <c r="E143" s="8">
        <v>2.2396199999999999</v>
      </c>
      <c r="F143" s="5">
        <f t="shared" si="7"/>
        <v>-1</v>
      </c>
      <c r="G143" s="8">
        <v>42.190980000000003</v>
      </c>
      <c r="H143" s="8">
        <v>2.2396199999999999</v>
      </c>
      <c r="I143" s="5">
        <f t="shared" si="8"/>
        <v>-0.94691708986138745</v>
      </c>
    </row>
    <row r="144" spans="1:9" x14ac:dyDescent="0.25">
      <c r="A144" s="7" t="s">
        <v>100</v>
      </c>
      <c r="B144" s="8">
        <v>41352.812449999998</v>
      </c>
      <c r="C144" s="8">
        <v>13210.15076</v>
      </c>
      <c r="D144" s="5">
        <f t="shared" si="6"/>
        <v>-0.68055012519468905</v>
      </c>
      <c r="E144" s="8">
        <v>17564.854630000002</v>
      </c>
      <c r="F144" s="5">
        <f t="shared" si="7"/>
        <v>-0.24792142956665053</v>
      </c>
      <c r="G144" s="8">
        <v>124214.06584</v>
      </c>
      <c r="H144" s="8">
        <v>58539.353539999996</v>
      </c>
      <c r="I144" s="5">
        <f t="shared" si="8"/>
        <v>-0.52872202399843771</v>
      </c>
    </row>
    <row r="145" spans="1:9" x14ac:dyDescent="0.25">
      <c r="A145" s="7" t="s">
        <v>99</v>
      </c>
      <c r="B145" s="8">
        <v>13651.50973</v>
      </c>
      <c r="C145" s="8">
        <v>14755.51539</v>
      </c>
      <c r="D145" s="5">
        <f t="shared" si="6"/>
        <v>8.0870591006786841E-2</v>
      </c>
      <c r="E145" s="8">
        <v>11418.721320000001</v>
      </c>
      <c r="F145" s="5">
        <f t="shared" si="7"/>
        <v>0.29222134217038587</v>
      </c>
      <c r="G145" s="8">
        <v>59136.722099999999</v>
      </c>
      <c r="H145" s="8">
        <v>57073.392650000002</v>
      </c>
      <c r="I145" s="5">
        <f t="shared" si="8"/>
        <v>-3.4890832239753089E-2</v>
      </c>
    </row>
    <row r="146" spans="1:9" x14ac:dyDescent="0.25">
      <c r="A146" s="7" t="s">
        <v>98</v>
      </c>
      <c r="B146" s="8">
        <v>148765.85011</v>
      </c>
      <c r="C146" s="8">
        <v>150987.72545999999</v>
      </c>
      <c r="D146" s="5">
        <f t="shared" si="6"/>
        <v>1.4935385697437242E-2</v>
      </c>
      <c r="E146" s="8">
        <v>131048.37093</v>
      </c>
      <c r="F146" s="5">
        <f t="shared" si="7"/>
        <v>0.15215263179922056</v>
      </c>
      <c r="G146" s="8">
        <v>754513.03234000003</v>
      </c>
      <c r="H146" s="8">
        <v>669476.13230000006</v>
      </c>
      <c r="I146" s="5">
        <f t="shared" si="8"/>
        <v>-0.11270434889145886</v>
      </c>
    </row>
    <row r="147" spans="1:9" x14ac:dyDescent="0.25">
      <c r="A147" s="7" t="s">
        <v>97</v>
      </c>
      <c r="B147" s="8">
        <v>98.895920000000004</v>
      </c>
      <c r="C147" s="8">
        <v>124.85567</v>
      </c>
      <c r="D147" s="5">
        <f t="shared" si="6"/>
        <v>0.26249566210618203</v>
      </c>
      <c r="E147" s="8">
        <v>112.5776</v>
      </c>
      <c r="F147" s="5">
        <f t="shared" si="7"/>
        <v>0.10906317064851256</v>
      </c>
      <c r="G147" s="8">
        <v>955.90615000000003</v>
      </c>
      <c r="H147" s="8">
        <v>565.37692000000004</v>
      </c>
      <c r="I147" s="5">
        <f t="shared" si="8"/>
        <v>-0.40854348515280503</v>
      </c>
    </row>
    <row r="148" spans="1:9" x14ac:dyDescent="0.25">
      <c r="A148" s="7" t="s">
        <v>96</v>
      </c>
      <c r="B148" s="8">
        <v>65234.362000000001</v>
      </c>
      <c r="C148" s="8">
        <v>34441.253989999997</v>
      </c>
      <c r="D148" s="5">
        <f t="shared" si="6"/>
        <v>-0.47203815697622675</v>
      </c>
      <c r="E148" s="8">
        <v>41217.719349999999</v>
      </c>
      <c r="F148" s="5">
        <f t="shared" si="7"/>
        <v>-0.16440660635436155</v>
      </c>
      <c r="G148" s="8">
        <v>155593.88066</v>
      </c>
      <c r="H148" s="8">
        <v>141505.59362999999</v>
      </c>
      <c r="I148" s="5">
        <f t="shared" si="8"/>
        <v>-9.0545251331480059E-2</v>
      </c>
    </row>
    <row r="149" spans="1:9" x14ac:dyDescent="0.25">
      <c r="A149" s="7" t="s">
        <v>95</v>
      </c>
      <c r="B149" s="8">
        <v>86331.352310000002</v>
      </c>
      <c r="C149" s="8">
        <v>50944.413990000001</v>
      </c>
      <c r="D149" s="5">
        <f t="shared" si="6"/>
        <v>-0.40989672202668637</v>
      </c>
      <c r="E149" s="8">
        <v>78710.270699999994</v>
      </c>
      <c r="F149" s="5">
        <f t="shared" si="7"/>
        <v>-0.35276027465117077</v>
      </c>
      <c r="G149" s="8">
        <v>512494.52071999997</v>
      </c>
      <c r="H149" s="8">
        <v>364245.38582999998</v>
      </c>
      <c r="I149" s="5">
        <f t="shared" si="8"/>
        <v>-0.2892696973261798</v>
      </c>
    </row>
    <row r="150" spans="1:9" x14ac:dyDescent="0.25">
      <c r="A150" s="7" t="s">
        <v>94</v>
      </c>
      <c r="B150" s="8">
        <v>6232.5149199999996</v>
      </c>
      <c r="C150" s="8">
        <v>4787.4746299999997</v>
      </c>
      <c r="D150" s="5">
        <f t="shared" si="6"/>
        <v>-0.23185508715958281</v>
      </c>
      <c r="E150" s="8">
        <v>6854.5735100000002</v>
      </c>
      <c r="F150" s="5">
        <f t="shared" si="7"/>
        <v>-0.30156491530572271</v>
      </c>
      <c r="G150" s="8">
        <v>41955.593719999997</v>
      </c>
      <c r="H150" s="8">
        <v>28239.12558</v>
      </c>
      <c r="I150" s="5">
        <f t="shared" si="8"/>
        <v>-0.32692823349229438</v>
      </c>
    </row>
    <row r="151" spans="1:9" x14ac:dyDescent="0.25">
      <c r="A151" s="7" t="s">
        <v>93</v>
      </c>
      <c r="B151" s="8">
        <v>91498.841020000007</v>
      </c>
      <c r="C151" s="8">
        <v>74560.648159999997</v>
      </c>
      <c r="D151" s="5">
        <f t="shared" si="6"/>
        <v>-0.18511920666074477</v>
      </c>
      <c r="E151" s="8">
        <v>100776.72792999999</v>
      </c>
      <c r="F151" s="5">
        <f t="shared" si="7"/>
        <v>-0.26014021598528003</v>
      </c>
      <c r="G151" s="8">
        <v>429359.29726000002</v>
      </c>
      <c r="H151" s="8">
        <v>372906.52386999998</v>
      </c>
      <c r="I151" s="5">
        <f t="shared" si="8"/>
        <v>-0.13148142767667814</v>
      </c>
    </row>
    <row r="152" spans="1:9" x14ac:dyDescent="0.25">
      <c r="A152" s="7" t="s">
        <v>92</v>
      </c>
      <c r="B152" s="8">
        <v>2711.3540800000001</v>
      </c>
      <c r="C152" s="8">
        <v>5043.9001099999996</v>
      </c>
      <c r="D152" s="5">
        <f t="shared" si="6"/>
        <v>0.86028824018440253</v>
      </c>
      <c r="E152" s="8">
        <v>3898.05933</v>
      </c>
      <c r="F152" s="5">
        <f t="shared" si="7"/>
        <v>0.29395160078284377</v>
      </c>
      <c r="G152" s="8">
        <v>12962.8262</v>
      </c>
      <c r="H152" s="8">
        <v>20266.016599999999</v>
      </c>
      <c r="I152" s="5">
        <f t="shared" si="8"/>
        <v>0.5633949176916373</v>
      </c>
    </row>
    <row r="153" spans="1:9" x14ac:dyDescent="0.25">
      <c r="A153" s="7" t="s">
        <v>91</v>
      </c>
      <c r="B153" s="8">
        <v>0</v>
      </c>
      <c r="C153" s="8">
        <v>45.538150000000002</v>
      </c>
      <c r="D153" s="5" t="str">
        <f t="shared" si="6"/>
        <v/>
      </c>
      <c r="E153" s="8">
        <v>637.06201999999996</v>
      </c>
      <c r="F153" s="5">
        <f t="shared" si="7"/>
        <v>-0.92851849808908715</v>
      </c>
      <c r="G153" s="8">
        <v>116.06925</v>
      </c>
      <c r="H153" s="8">
        <v>1852.62093</v>
      </c>
      <c r="I153" s="5">
        <f t="shared" si="8"/>
        <v>14.961341440562423</v>
      </c>
    </row>
    <row r="154" spans="1:9" x14ac:dyDescent="0.25">
      <c r="A154" s="7" t="s">
        <v>90</v>
      </c>
      <c r="B154" s="8">
        <v>49063.899239999999</v>
      </c>
      <c r="C154" s="8">
        <v>44050.551820000001</v>
      </c>
      <c r="D154" s="5">
        <f t="shared" si="6"/>
        <v>-0.10217996322462686</v>
      </c>
      <c r="E154" s="8">
        <v>56902.939420000002</v>
      </c>
      <c r="F154" s="5">
        <f t="shared" si="7"/>
        <v>-0.22586509117106701</v>
      </c>
      <c r="G154" s="8">
        <v>197990.674</v>
      </c>
      <c r="H154" s="8">
        <v>189729.06975</v>
      </c>
      <c r="I154" s="5">
        <f t="shared" si="8"/>
        <v>-4.1727239385022763E-2</v>
      </c>
    </row>
    <row r="155" spans="1:9" x14ac:dyDescent="0.25">
      <c r="A155" s="7" t="s">
        <v>89</v>
      </c>
      <c r="B155" s="8">
        <v>287.34838999999999</v>
      </c>
      <c r="C155" s="8">
        <v>218.77209999999999</v>
      </c>
      <c r="D155" s="5">
        <f t="shared" si="6"/>
        <v>-0.23865207666554178</v>
      </c>
      <c r="E155" s="8">
        <v>843.12631999999996</v>
      </c>
      <c r="F155" s="5">
        <f t="shared" si="7"/>
        <v>-0.7405227487145698</v>
      </c>
      <c r="G155" s="8">
        <v>2044.5984900000001</v>
      </c>
      <c r="H155" s="8">
        <v>1455.4541999999999</v>
      </c>
      <c r="I155" s="5">
        <f t="shared" si="8"/>
        <v>-0.28814669133400372</v>
      </c>
    </row>
    <row r="156" spans="1:9" x14ac:dyDescent="0.25">
      <c r="A156" s="7" t="s">
        <v>88</v>
      </c>
      <c r="B156" s="8">
        <v>2111.4658800000002</v>
      </c>
      <c r="C156" s="8">
        <v>1799.2625700000001</v>
      </c>
      <c r="D156" s="5">
        <f t="shared" si="6"/>
        <v>-0.14786093062512573</v>
      </c>
      <c r="E156" s="8">
        <v>17896.731189999999</v>
      </c>
      <c r="F156" s="5">
        <f t="shared" si="7"/>
        <v>-0.89946417863138284</v>
      </c>
      <c r="G156" s="8">
        <v>7711.4521000000004</v>
      </c>
      <c r="H156" s="8">
        <v>23974.44109</v>
      </c>
      <c r="I156" s="5">
        <f t="shared" si="8"/>
        <v>2.1089398960281422</v>
      </c>
    </row>
    <row r="157" spans="1:9" x14ac:dyDescent="0.25">
      <c r="A157" s="7" t="s">
        <v>87</v>
      </c>
      <c r="B157" s="8">
        <v>27321.411349999998</v>
      </c>
      <c r="C157" s="8">
        <v>19910.159390000001</v>
      </c>
      <c r="D157" s="5">
        <f t="shared" si="6"/>
        <v>-0.27126168063056522</v>
      </c>
      <c r="E157" s="8">
        <v>44341.929830000001</v>
      </c>
      <c r="F157" s="5">
        <f t="shared" si="7"/>
        <v>-0.55098572691056913</v>
      </c>
      <c r="G157" s="8">
        <v>128780.26626</v>
      </c>
      <c r="H157" s="8">
        <v>125270.8076</v>
      </c>
      <c r="I157" s="5">
        <f t="shared" si="8"/>
        <v>-2.7251525112664488E-2</v>
      </c>
    </row>
    <row r="158" spans="1:9" x14ac:dyDescent="0.25">
      <c r="A158" s="7" t="s">
        <v>86</v>
      </c>
      <c r="B158" s="8">
        <v>4968.1054299999996</v>
      </c>
      <c r="C158" s="8">
        <v>39329.370779999997</v>
      </c>
      <c r="D158" s="5">
        <f t="shared" si="6"/>
        <v>6.9163720122582024</v>
      </c>
      <c r="E158" s="8">
        <v>6230.3505299999997</v>
      </c>
      <c r="F158" s="5">
        <f t="shared" si="7"/>
        <v>5.3125454323354093</v>
      </c>
      <c r="G158" s="8">
        <v>125039.38383999999</v>
      </c>
      <c r="H158" s="8">
        <v>56874.416299999997</v>
      </c>
      <c r="I158" s="5">
        <f t="shared" si="8"/>
        <v>-0.5451479801533865</v>
      </c>
    </row>
    <row r="159" spans="1:9" x14ac:dyDescent="0.25">
      <c r="A159" s="7" t="s">
        <v>85</v>
      </c>
      <c r="B159" s="8">
        <v>21736.440589999998</v>
      </c>
      <c r="C159" s="8">
        <v>32860.948320000003</v>
      </c>
      <c r="D159" s="5">
        <f t="shared" si="6"/>
        <v>0.51179068090466995</v>
      </c>
      <c r="E159" s="8">
        <v>98531.136259999999</v>
      </c>
      <c r="F159" s="5">
        <f t="shared" si="7"/>
        <v>-0.66649173482291069</v>
      </c>
      <c r="G159" s="8">
        <v>205132.04543</v>
      </c>
      <c r="H159" s="8">
        <v>242974.22408000001</v>
      </c>
      <c r="I159" s="5">
        <f t="shared" si="8"/>
        <v>0.18447716723476737</v>
      </c>
    </row>
    <row r="160" spans="1:9" x14ac:dyDescent="0.25">
      <c r="A160" s="7" t="s">
        <v>84</v>
      </c>
      <c r="B160" s="8">
        <v>1092.5145600000001</v>
      </c>
      <c r="C160" s="8">
        <v>10199.258519999999</v>
      </c>
      <c r="D160" s="5">
        <f t="shared" si="6"/>
        <v>8.3355813216805075</v>
      </c>
      <c r="E160" s="8">
        <v>41138.02925</v>
      </c>
      <c r="F160" s="5">
        <f t="shared" si="7"/>
        <v>-0.75207226243099623</v>
      </c>
      <c r="G160" s="8">
        <v>33120.629350000003</v>
      </c>
      <c r="H160" s="8">
        <v>75125.341639999999</v>
      </c>
      <c r="I160" s="5">
        <f t="shared" si="8"/>
        <v>1.268234122187657</v>
      </c>
    </row>
    <row r="161" spans="1:9" x14ac:dyDescent="0.25">
      <c r="A161" s="7" t="s">
        <v>83</v>
      </c>
      <c r="B161" s="8">
        <v>4910.7442099999998</v>
      </c>
      <c r="C161" s="8">
        <v>5111.3970799999997</v>
      </c>
      <c r="D161" s="5">
        <f t="shared" si="6"/>
        <v>4.0859971812704066E-2</v>
      </c>
      <c r="E161" s="8">
        <v>7170.0352999999996</v>
      </c>
      <c r="F161" s="5">
        <f t="shared" si="7"/>
        <v>-0.28711688769509958</v>
      </c>
      <c r="G161" s="8">
        <v>25647.323929999999</v>
      </c>
      <c r="H161" s="8">
        <v>23832.08354</v>
      </c>
      <c r="I161" s="5">
        <f t="shared" si="8"/>
        <v>-7.0776990026498954E-2</v>
      </c>
    </row>
    <row r="162" spans="1:9" x14ac:dyDescent="0.25">
      <c r="A162" s="7" t="s">
        <v>82</v>
      </c>
      <c r="B162" s="8">
        <v>338.01069000000001</v>
      </c>
      <c r="C162" s="8">
        <v>720.14835000000005</v>
      </c>
      <c r="D162" s="5">
        <f t="shared" si="6"/>
        <v>1.1305490367775057</v>
      </c>
      <c r="E162" s="8">
        <v>519.80564000000004</v>
      </c>
      <c r="F162" s="5">
        <f t="shared" si="7"/>
        <v>0.38541849988391808</v>
      </c>
      <c r="G162" s="8">
        <v>2880.05026</v>
      </c>
      <c r="H162" s="8">
        <v>2225.84681</v>
      </c>
      <c r="I162" s="5">
        <f t="shared" si="8"/>
        <v>-0.2271500116112557</v>
      </c>
    </row>
    <row r="163" spans="1:9" x14ac:dyDescent="0.25">
      <c r="A163" s="7" t="s">
        <v>81</v>
      </c>
      <c r="B163" s="8">
        <v>80938.445330000002</v>
      </c>
      <c r="C163" s="8">
        <v>92595.755959999995</v>
      </c>
      <c r="D163" s="5">
        <f t="shared" si="6"/>
        <v>0.14402686612611748</v>
      </c>
      <c r="E163" s="8">
        <v>127516.24387999999</v>
      </c>
      <c r="F163" s="5">
        <f t="shared" si="7"/>
        <v>-0.27385129029413813</v>
      </c>
      <c r="G163" s="8">
        <v>309337.84227000002</v>
      </c>
      <c r="H163" s="8">
        <v>412753.23697000003</v>
      </c>
      <c r="I163" s="5">
        <f t="shared" si="8"/>
        <v>0.33431213569316776</v>
      </c>
    </row>
    <row r="164" spans="1:9" x14ac:dyDescent="0.25">
      <c r="A164" s="7" t="s">
        <v>80</v>
      </c>
      <c r="B164" s="8">
        <v>28912.808120000002</v>
      </c>
      <c r="C164" s="8">
        <v>37292.298490000001</v>
      </c>
      <c r="D164" s="5">
        <f t="shared" si="6"/>
        <v>0.28981931935568772</v>
      </c>
      <c r="E164" s="8">
        <v>39107.482730000003</v>
      </c>
      <c r="F164" s="5">
        <f t="shared" si="7"/>
        <v>-4.6415266677533928E-2</v>
      </c>
      <c r="G164" s="8">
        <v>137773.51029000001</v>
      </c>
      <c r="H164" s="8">
        <v>159948.38352999999</v>
      </c>
      <c r="I164" s="5">
        <f t="shared" si="8"/>
        <v>0.16095164588115685</v>
      </c>
    </row>
    <row r="165" spans="1:9" x14ac:dyDescent="0.25">
      <c r="A165" s="7" t="s">
        <v>79</v>
      </c>
      <c r="B165" s="8">
        <v>211236.54233</v>
      </c>
      <c r="C165" s="8">
        <v>232772.22216999999</v>
      </c>
      <c r="D165" s="5">
        <f t="shared" si="6"/>
        <v>0.10195054133368808</v>
      </c>
      <c r="E165" s="8">
        <v>356575.62336000003</v>
      </c>
      <c r="F165" s="5">
        <f t="shared" si="7"/>
        <v>-0.34720096686196544</v>
      </c>
      <c r="G165" s="8">
        <v>892437.64812000003</v>
      </c>
      <c r="H165" s="8">
        <v>1103379.14515</v>
      </c>
      <c r="I165" s="5">
        <f t="shared" si="8"/>
        <v>0.23636552926063481</v>
      </c>
    </row>
    <row r="166" spans="1:9" x14ac:dyDescent="0.25">
      <c r="A166" s="7" t="s">
        <v>78</v>
      </c>
      <c r="B166" s="8">
        <v>23.0334</v>
      </c>
      <c r="C166" s="8">
        <v>30.589500000000001</v>
      </c>
      <c r="D166" s="5">
        <f t="shared" si="6"/>
        <v>0.32804970173747683</v>
      </c>
      <c r="E166" s="8">
        <v>0</v>
      </c>
      <c r="F166" s="5" t="str">
        <f t="shared" si="7"/>
        <v/>
      </c>
      <c r="G166" s="8">
        <v>23.0334</v>
      </c>
      <c r="H166" s="8">
        <v>61.914900000000003</v>
      </c>
      <c r="I166" s="5">
        <f t="shared" si="8"/>
        <v>1.6880486597723308</v>
      </c>
    </row>
    <row r="167" spans="1:9" x14ac:dyDescent="0.25">
      <c r="A167" s="7" t="s">
        <v>77</v>
      </c>
      <c r="B167" s="8">
        <v>7656.8597399999999</v>
      </c>
      <c r="C167" s="8">
        <v>8743.7553499999995</v>
      </c>
      <c r="D167" s="5">
        <f t="shared" si="6"/>
        <v>0.14195057071791162</v>
      </c>
      <c r="E167" s="8">
        <v>8977.8178499999995</v>
      </c>
      <c r="F167" s="5">
        <f t="shared" si="7"/>
        <v>-2.6071201700756275E-2</v>
      </c>
      <c r="G167" s="8">
        <v>27150.64876</v>
      </c>
      <c r="H167" s="8">
        <v>33863.96443</v>
      </c>
      <c r="I167" s="5">
        <f t="shared" si="8"/>
        <v>0.24726170373838241</v>
      </c>
    </row>
    <row r="168" spans="1:9" x14ac:dyDescent="0.25">
      <c r="A168" s="7" t="s">
        <v>76</v>
      </c>
      <c r="B168" s="8">
        <v>42832.361530000002</v>
      </c>
      <c r="C168" s="8">
        <v>47721.009250000003</v>
      </c>
      <c r="D168" s="5">
        <f t="shared" si="6"/>
        <v>0.11413444286923036</v>
      </c>
      <c r="E168" s="8">
        <v>42941.658530000001</v>
      </c>
      <c r="F168" s="5">
        <f t="shared" si="7"/>
        <v>0.1112986988302056</v>
      </c>
      <c r="G168" s="8">
        <v>175907.95240000001</v>
      </c>
      <c r="H168" s="8">
        <v>162577.84580000001</v>
      </c>
      <c r="I168" s="5">
        <f t="shared" si="8"/>
        <v>-7.5778874224449178E-2</v>
      </c>
    </row>
    <row r="169" spans="1:9" x14ac:dyDescent="0.25">
      <c r="A169" s="7" t="s">
        <v>75</v>
      </c>
      <c r="B169" s="8">
        <v>11615.10132</v>
      </c>
      <c r="C169" s="8">
        <v>12070.1333</v>
      </c>
      <c r="D169" s="5">
        <f t="shared" si="6"/>
        <v>3.9175894162583047E-2</v>
      </c>
      <c r="E169" s="8">
        <v>18129.994989999999</v>
      </c>
      <c r="F169" s="5">
        <f t="shared" si="7"/>
        <v>-0.33424508353931981</v>
      </c>
      <c r="G169" s="8">
        <v>55622.164799999999</v>
      </c>
      <c r="H169" s="8">
        <v>62092.293810000003</v>
      </c>
      <c r="I169" s="5">
        <f t="shared" si="8"/>
        <v>0.11632285498532058</v>
      </c>
    </row>
    <row r="170" spans="1:9" x14ac:dyDescent="0.25">
      <c r="A170" s="7" t="s">
        <v>74</v>
      </c>
      <c r="B170" s="8">
        <v>2759.0235499999999</v>
      </c>
      <c r="C170" s="8">
        <v>3501.3077199999998</v>
      </c>
      <c r="D170" s="5">
        <f t="shared" si="6"/>
        <v>0.26903872205077772</v>
      </c>
      <c r="E170" s="8">
        <v>3139.3110799999999</v>
      </c>
      <c r="F170" s="5">
        <f t="shared" si="7"/>
        <v>0.11531085348827541</v>
      </c>
      <c r="G170" s="8">
        <v>14973.991770000001</v>
      </c>
      <c r="H170" s="8">
        <v>14588.922200000001</v>
      </c>
      <c r="I170" s="5">
        <f t="shared" si="8"/>
        <v>-2.5715892990637035E-2</v>
      </c>
    </row>
    <row r="171" spans="1:9" x14ac:dyDescent="0.25">
      <c r="A171" s="7" t="s">
        <v>73</v>
      </c>
      <c r="B171" s="8">
        <v>909.26446999999996</v>
      </c>
      <c r="C171" s="8">
        <v>560.36839999999995</v>
      </c>
      <c r="D171" s="5">
        <f t="shared" si="6"/>
        <v>-0.38371241977595361</v>
      </c>
      <c r="E171" s="8">
        <v>547.47864000000004</v>
      </c>
      <c r="F171" s="5">
        <f t="shared" si="7"/>
        <v>2.3543859172295623E-2</v>
      </c>
      <c r="G171" s="8">
        <v>3662.98297</v>
      </c>
      <c r="H171" s="8">
        <v>2898.3678</v>
      </c>
      <c r="I171" s="5">
        <f t="shared" si="8"/>
        <v>-0.20874112062825123</v>
      </c>
    </row>
    <row r="172" spans="1:9" x14ac:dyDescent="0.25">
      <c r="A172" s="7" t="s">
        <v>72</v>
      </c>
      <c r="B172" s="8">
        <v>1111.96218</v>
      </c>
      <c r="C172" s="8">
        <v>80.616</v>
      </c>
      <c r="D172" s="5">
        <f t="shared" si="6"/>
        <v>-0.92750113137840717</v>
      </c>
      <c r="E172" s="8">
        <v>628.09858999999994</v>
      </c>
      <c r="F172" s="5">
        <f t="shared" si="7"/>
        <v>-0.87165072285865186</v>
      </c>
      <c r="G172" s="8">
        <v>2063.81034</v>
      </c>
      <c r="H172" s="8">
        <v>1859.8627799999999</v>
      </c>
      <c r="I172" s="5">
        <f t="shared" si="8"/>
        <v>-9.8820882930550691E-2</v>
      </c>
    </row>
    <row r="173" spans="1:9" x14ac:dyDescent="0.25">
      <c r="A173" s="7" t="s">
        <v>71</v>
      </c>
      <c r="B173" s="8">
        <v>1270.65227</v>
      </c>
      <c r="C173" s="8">
        <v>493.06864999999999</v>
      </c>
      <c r="D173" s="5">
        <f t="shared" si="6"/>
        <v>-0.61195626715403417</v>
      </c>
      <c r="E173" s="8">
        <v>550.33288000000005</v>
      </c>
      <c r="F173" s="5">
        <f t="shared" si="7"/>
        <v>-0.10405380467181979</v>
      </c>
      <c r="G173" s="8">
        <v>8981.3453399999999</v>
      </c>
      <c r="H173" s="8">
        <v>2558.0712100000001</v>
      </c>
      <c r="I173" s="5">
        <f t="shared" si="8"/>
        <v>-0.71517950672632746</v>
      </c>
    </row>
    <row r="174" spans="1:9" x14ac:dyDescent="0.25">
      <c r="A174" s="7" t="s">
        <v>70</v>
      </c>
      <c r="B174" s="8">
        <v>4128.2883599999996</v>
      </c>
      <c r="C174" s="8">
        <v>2592.8040700000001</v>
      </c>
      <c r="D174" s="5">
        <f t="shared" si="6"/>
        <v>-0.37194211162129176</v>
      </c>
      <c r="E174" s="8">
        <v>1211.3843300000001</v>
      </c>
      <c r="F174" s="5">
        <f t="shared" si="7"/>
        <v>1.1403645447518707</v>
      </c>
      <c r="G174" s="8">
        <v>41578.340669999998</v>
      </c>
      <c r="H174" s="8">
        <v>6804.5641900000001</v>
      </c>
      <c r="I174" s="5">
        <f t="shared" si="8"/>
        <v>-0.83634353655412486</v>
      </c>
    </row>
    <row r="175" spans="1:9" x14ac:dyDescent="0.25">
      <c r="A175" s="7" t="s">
        <v>69</v>
      </c>
      <c r="B175" s="8">
        <v>34476.46039</v>
      </c>
      <c r="C175" s="8">
        <v>30828.09287</v>
      </c>
      <c r="D175" s="5">
        <f t="shared" si="6"/>
        <v>-0.10582198632717588</v>
      </c>
      <c r="E175" s="8">
        <v>40880.112970000002</v>
      </c>
      <c r="F175" s="5">
        <f t="shared" si="7"/>
        <v>-0.24589022313555509</v>
      </c>
      <c r="G175" s="8">
        <v>165942.41284999999</v>
      </c>
      <c r="H175" s="8">
        <v>145769.22312000001</v>
      </c>
      <c r="I175" s="5">
        <f t="shared" si="8"/>
        <v>-0.12156741235427915</v>
      </c>
    </row>
    <row r="176" spans="1:9" x14ac:dyDescent="0.25">
      <c r="A176" s="7" t="s">
        <v>68</v>
      </c>
      <c r="B176" s="8">
        <v>731.34709999999995</v>
      </c>
      <c r="C176" s="8">
        <v>1073.0612100000001</v>
      </c>
      <c r="D176" s="5">
        <f t="shared" si="6"/>
        <v>0.46723930401857094</v>
      </c>
      <c r="E176" s="8">
        <v>1441.6398300000001</v>
      </c>
      <c r="F176" s="5">
        <f t="shared" si="7"/>
        <v>-0.25566622975448727</v>
      </c>
      <c r="G176" s="8">
        <v>5810.6137799999997</v>
      </c>
      <c r="H176" s="8">
        <v>8365.40589</v>
      </c>
      <c r="I176" s="5">
        <f t="shared" si="8"/>
        <v>0.43967680639755069</v>
      </c>
    </row>
    <row r="177" spans="1:9" x14ac:dyDescent="0.25">
      <c r="A177" s="7" t="s">
        <v>244</v>
      </c>
      <c r="B177" s="8">
        <v>11.665039999999999</v>
      </c>
      <c r="C177" s="8">
        <v>0</v>
      </c>
      <c r="D177" s="5">
        <f t="shared" si="6"/>
        <v>-1</v>
      </c>
      <c r="E177" s="8">
        <v>12.29</v>
      </c>
      <c r="F177" s="5">
        <f t="shared" si="7"/>
        <v>-1</v>
      </c>
      <c r="G177" s="8">
        <v>11.665039999999999</v>
      </c>
      <c r="H177" s="8">
        <v>12.29</v>
      </c>
      <c r="I177" s="5">
        <f t="shared" si="8"/>
        <v>5.3575469951238963E-2</v>
      </c>
    </row>
    <row r="178" spans="1:9" x14ac:dyDescent="0.25">
      <c r="A178" s="7" t="s">
        <v>241</v>
      </c>
      <c r="B178" s="8">
        <v>0</v>
      </c>
      <c r="C178" s="8">
        <v>0</v>
      </c>
      <c r="D178" s="5" t="str">
        <f t="shared" si="6"/>
        <v/>
      </c>
      <c r="E178" s="8">
        <v>0</v>
      </c>
      <c r="F178" s="5" t="str">
        <f t="shared" si="7"/>
        <v/>
      </c>
      <c r="G178" s="8">
        <v>0</v>
      </c>
      <c r="H178" s="8">
        <v>0</v>
      </c>
      <c r="I178" s="5" t="str">
        <f t="shared" si="8"/>
        <v/>
      </c>
    </row>
    <row r="179" spans="1:9" x14ac:dyDescent="0.25">
      <c r="A179" s="7" t="s">
        <v>67</v>
      </c>
      <c r="B179" s="8">
        <v>103088.9062</v>
      </c>
      <c r="C179" s="8">
        <v>39693.463929999998</v>
      </c>
      <c r="D179" s="5">
        <f t="shared" si="6"/>
        <v>-0.61495891853783191</v>
      </c>
      <c r="E179" s="8">
        <v>69802.197069999995</v>
      </c>
      <c r="F179" s="5">
        <f t="shared" si="7"/>
        <v>-0.43134363105800155</v>
      </c>
      <c r="G179" s="8">
        <v>209335.88597999999</v>
      </c>
      <c r="H179" s="8">
        <v>231559.48</v>
      </c>
      <c r="I179" s="5">
        <f t="shared" si="8"/>
        <v>0.10616237113842608</v>
      </c>
    </row>
    <row r="180" spans="1:9" x14ac:dyDescent="0.25">
      <c r="A180" s="7" t="s">
        <v>66</v>
      </c>
      <c r="B180" s="8">
        <v>79.127409999999998</v>
      </c>
      <c r="C180" s="8">
        <v>381.64612</v>
      </c>
      <c r="D180" s="5">
        <f t="shared" si="6"/>
        <v>3.8231847851458802</v>
      </c>
      <c r="E180" s="8">
        <v>1224.2359799999999</v>
      </c>
      <c r="F180" s="5">
        <f t="shared" si="7"/>
        <v>-0.68825771645757383</v>
      </c>
      <c r="G180" s="8">
        <v>438.96512999999999</v>
      </c>
      <c r="H180" s="8">
        <v>1918.00929</v>
      </c>
      <c r="I180" s="5">
        <f t="shared" si="8"/>
        <v>3.3693887257058437</v>
      </c>
    </row>
    <row r="181" spans="1:9" x14ac:dyDescent="0.25">
      <c r="A181" s="7" t="s">
        <v>65</v>
      </c>
      <c r="B181" s="8">
        <v>119223.21187</v>
      </c>
      <c r="C181" s="8">
        <v>180778.06177</v>
      </c>
      <c r="D181" s="5">
        <f t="shared" si="6"/>
        <v>0.51629920830449438</v>
      </c>
      <c r="E181" s="8">
        <v>145938.97352</v>
      </c>
      <c r="F181" s="5">
        <f t="shared" si="7"/>
        <v>0.23872367613456946</v>
      </c>
      <c r="G181" s="8">
        <v>495699.0258</v>
      </c>
      <c r="H181" s="8">
        <v>547342.84618999995</v>
      </c>
      <c r="I181" s="5">
        <f t="shared" si="8"/>
        <v>0.1041838246638731</v>
      </c>
    </row>
    <row r="182" spans="1:9" x14ac:dyDescent="0.25">
      <c r="A182" s="7" t="s">
        <v>64</v>
      </c>
      <c r="B182" s="8">
        <v>29962.849849999999</v>
      </c>
      <c r="C182" s="8">
        <v>29868.680120000001</v>
      </c>
      <c r="D182" s="5">
        <f t="shared" si="6"/>
        <v>-3.1428829524371427E-3</v>
      </c>
      <c r="E182" s="8">
        <v>45624.38867</v>
      </c>
      <c r="F182" s="5">
        <f t="shared" si="7"/>
        <v>-0.34533522550758156</v>
      </c>
      <c r="G182" s="8">
        <v>227319.08441000001</v>
      </c>
      <c r="H182" s="8">
        <v>157791.45167000001</v>
      </c>
      <c r="I182" s="5">
        <f t="shared" si="8"/>
        <v>-0.30585919752605428</v>
      </c>
    </row>
    <row r="183" spans="1:9" x14ac:dyDescent="0.25">
      <c r="A183" s="7" t="s">
        <v>63</v>
      </c>
      <c r="B183" s="8">
        <v>175.59934999999999</v>
      </c>
      <c r="C183" s="8">
        <v>418.41052999999999</v>
      </c>
      <c r="D183" s="5">
        <f t="shared" si="6"/>
        <v>1.3827567129377187</v>
      </c>
      <c r="E183" s="8">
        <v>115.47769</v>
      </c>
      <c r="F183" s="5">
        <f t="shared" si="7"/>
        <v>2.6233018689584111</v>
      </c>
      <c r="G183" s="8">
        <v>523.26978999999994</v>
      </c>
      <c r="H183" s="8">
        <v>1032.92715</v>
      </c>
      <c r="I183" s="5">
        <f t="shared" si="8"/>
        <v>0.97398582861051475</v>
      </c>
    </row>
    <row r="184" spans="1:9" x14ac:dyDescent="0.25">
      <c r="A184" s="7" t="s">
        <v>62</v>
      </c>
      <c r="B184" s="8">
        <v>16964.50878</v>
      </c>
      <c r="C184" s="8">
        <v>40101.124470000002</v>
      </c>
      <c r="D184" s="5">
        <f t="shared" si="6"/>
        <v>1.3638246759774439</v>
      </c>
      <c r="E184" s="8">
        <v>25381.917450000001</v>
      </c>
      <c r="F184" s="5">
        <f t="shared" si="7"/>
        <v>0.579909183338708</v>
      </c>
      <c r="G184" s="8">
        <v>75593.073820000005</v>
      </c>
      <c r="H184" s="8">
        <v>100834.44605</v>
      </c>
      <c r="I184" s="5">
        <f t="shared" si="8"/>
        <v>0.33391117670520987</v>
      </c>
    </row>
    <row r="185" spans="1:9" x14ac:dyDescent="0.25">
      <c r="A185" s="7" t="s">
        <v>61</v>
      </c>
      <c r="B185" s="8">
        <v>30.641079999999999</v>
      </c>
      <c r="C185" s="8">
        <v>356.68714</v>
      </c>
      <c r="D185" s="5">
        <f t="shared" si="6"/>
        <v>10.640814879893268</v>
      </c>
      <c r="E185" s="8">
        <v>436.74065999999999</v>
      </c>
      <c r="F185" s="5">
        <f t="shared" si="7"/>
        <v>-0.18329761190542693</v>
      </c>
      <c r="G185" s="8">
        <v>566.11243999999999</v>
      </c>
      <c r="H185" s="8">
        <v>1833.28295</v>
      </c>
      <c r="I185" s="5">
        <f t="shared" si="8"/>
        <v>2.238372486568216</v>
      </c>
    </row>
    <row r="186" spans="1:9" x14ac:dyDescent="0.25">
      <c r="A186" s="7" t="s">
        <v>60</v>
      </c>
      <c r="B186" s="8">
        <v>4177.2574999999997</v>
      </c>
      <c r="C186" s="8">
        <v>3151.94058</v>
      </c>
      <c r="D186" s="5">
        <f t="shared" si="6"/>
        <v>-0.24545217047309142</v>
      </c>
      <c r="E186" s="8">
        <v>2791.7596600000002</v>
      </c>
      <c r="F186" s="5">
        <f t="shared" si="7"/>
        <v>0.12901573339590411</v>
      </c>
      <c r="G186" s="8">
        <v>16262.108990000001</v>
      </c>
      <c r="H186" s="8">
        <v>12012.023020000001</v>
      </c>
      <c r="I186" s="5">
        <f t="shared" si="8"/>
        <v>-0.26134900292535801</v>
      </c>
    </row>
    <row r="187" spans="1:9" x14ac:dyDescent="0.25">
      <c r="A187" s="7" t="s">
        <v>59</v>
      </c>
      <c r="B187" s="8">
        <v>20739.975719999999</v>
      </c>
      <c r="C187" s="8">
        <v>12556.98558</v>
      </c>
      <c r="D187" s="5">
        <f t="shared" si="6"/>
        <v>-0.39455157761390081</v>
      </c>
      <c r="E187" s="8">
        <v>12694.82242</v>
      </c>
      <c r="F187" s="5">
        <f t="shared" si="7"/>
        <v>-1.0857721001504173E-2</v>
      </c>
      <c r="G187" s="8">
        <v>66498.370439999999</v>
      </c>
      <c r="H187" s="8">
        <v>102703.16108000001</v>
      </c>
      <c r="I187" s="5">
        <f t="shared" si="8"/>
        <v>0.54444628342685153</v>
      </c>
    </row>
    <row r="188" spans="1:9" x14ac:dyDescent="0.25">
      <c r="A188" s="7" t="s">
        <v>58</v>
      </c>
      <c r="B188" s="8">
        <v>397954.64023999998</v>
      </c>
      <c r="C188" s="8">
        <v>380548.6887</v>
      </c>
      <c r="D188" s="5">
        <f t="shared" si="6"/>
        <v>-4.3738531430372873E-2</v>
      </c>
      <c r="E188" s="8">
        <v>569337.48973999999</v>
      </c>
      <c r="F188" s="5">
        <f t="shared" si="7"/>
        <v>-0.33159383395991437</v>
      </c>
      <c r="G188" s="8">
        <v>1829382.73746</v>
      </c>
      <c r="H188" s="8">
        <v>1894791.8973999999</v>
      </c>
      <c r="I188" s="5">
        <f t="shared" si="8"/>
        <v>3.5754770502982369E-2</v>
      </c>
    </row>
    <row r="189" spans="1:9" x14ac:dyDescent="0.25">
      <c r="A189" s="7" t="s">
        <v>57</v>
      </c>
      <c r="B189" s="8">
        <v>109053.4397</v>
      </c>
      <c r="C189" s="8">
        <v>118514.21492</v>
      </c>
      <c r="D189" s="5">
        <f t="shared" si="6"/>
        <v>8.6753570048098139E-2</v>
      </c>
      <c r="E189" s="8">
        <v>136891.14512</v>
      </c>
      <c r="F189" s="5">
        <f t="shared" si="7"/>
        <v>-0.13424484238108036</v>
      </c>
      <c r="G189" s="8">
        <v>408448.57855999999</v>
      </c>
      <c r="H189" s="8">
        <v>517690.95714999997</v>
      </c>
      <c r="I189" s="5">
        <f t="shared" si="8"/>
        <v>0.26745687052</v>
      </c>
    </row>
    <row r="190" spans="1:9" x14ac:dyDescent="0.25">
      <c r="A190" s="7" t="s">
        <v>56</v>
      </c>
      <c r="B190" s="8">
        <v>520435.96773999999</v>
      </c>
      <c r="C190" s="8">
        <v>676502.20985999994</v>
      </c>
      <c r="D190" s="5">
        <f t="shared" si="6"/>
        <v>0.29987597282662781</v>
      </c>
      <c r="E190" s="8">
        <v>790663.84395000001</v>
      </c>
      <c r="F190" s="5">
        <f t="shared" si="7"/>
        <v>-0.14438706785891608</v>
      </c>
      <c r="G190" s="8">
        <v>1896001.28871</v>
      </c>
      <c r="H190" s="8">
        <v>2540561.9389900002</v>
      </c>
      <c r="I190" s="5">
        <f t="shared" si="8"/>
        <v>0.33995791781267504</v>
      </c>
    </row>
    <row r="191" spans="1:9" x14ac:dyDescent="0.25">
      <c r="A191" s="7" t="s">
        <v>55</v>
      </c>
      <c r="B191" s="8">
        <v>5131.8178600000001</v>
      </c>
      <c r="C191" s="8">
        <v>3823.4354199999998</v>
      </c>
      <c r="D191" s="5">
        <f t="shared" si="6"/>
        <v>-0.25495496443827415</v>
      </c>
      <c r="E191" s="8">
        <v>3009.3608399999998</v>
      </c>
      <c r="F191" s="5">
        <f t="shared" si="7"/>
        <v>0.2705141135550897</v>
      </c>
      <c r="G191" s="8">
        <v>14221.953090000001</v>
      </c>
      <c r="H191" s="8">
        <v>11850.25109</v>
      </c>
      <c r="I191" s="5">
        <f t="shared" si="8"/>
        <v>-0.16676345259974423</v>
      </c>
    </row>
    <row r="192" spans="1:9" x14ac:dyDescent="0.25">
      <c r="A192" s="7" t="s">
        <v>240</v>
      </c>
      <c r="B192" s="8">
        <v>729112.61036000005</v>
      </c>
      <c r="C192" s="8">
        <v>598926.52307</v>
      </c>
      <c r="D192" s="5">
        <f t="shared" si="6"/>
        <v>-0.17855415671074537</v>
      </c>
      <c r="E192" s="8">
        <v>715042.61468</v>
      </c>
      <c r="F192" s="5">
        <f t="shared" si="7"/>
        <v>-0.16239044950064263</v>
      </c>
      <c r="G192" s="8">
        <v>3196025.6526700002</v>
      </c>
      <c r="H192" s="8">
        <v>2465868.9891400002</v>
      </c>
      <c r="I192" s="5">
        <f t="shared" si="8"/>
        <v>-0.22845769805383698</v>
      </c>
    </row>
    <row r="193" spans="1:9" x14ac:dyDescent="0.25">
      <c r="A193" s="7" t="s">
        <v>54</v>
      </c>
      <c r="B193" s="8">
        <v>0</v>
      </c>
      <c r="C193" s="8">
        <v>40.130000000000003</v>
      </c>
      <c r="D193" s="5" t="str">
        <f t="shared" si="6"/>
        <v/>
      </c>
      <c r="E193" s="8">
        <v>67.032799999999995</v>
      </c>
      <c r="F193" s="5">
        <f t="shared" si="7"/>
        <v>-0.40133785251399301</v>
      </c>
      <c r="G193" s="8">
        <v>145.93893</v>
      </c>
      <c r="H193" s="8">
        <v>273.27805000000001</v>
      </c>
      <c r="I193" s="5">
        <f t="shared" si="8"/>
        <v>0.87255073063780864</v>
      </c>
    </row>
    <row r="194" spans="1:9" x14ac:dyDescent="0.25">
      <c r="A194" s="7" t="s">
        <v>53</v>
      </c>
      <c r="B194" s="8">
        <v>2233.3074499999998</v>
      </c>
      <c r="C194" s="8">
        <v>63.58717</v>
      </c>
      <c r="D194" s="5">
        <f t="shared" si="6"/>
        <v>-0.97152780285580476</v>
      </c>
      <c r="E194" s="8">
        <v>76.342560000000006</v>
      </c>
      <c r="F194" s="5">
        <f t="shared" si="7"/>
        <v>-0.16708098339903721</v>
      </c>
      <c r="G194" s="8">
        <v>7440.0321199999998</v>
      </c>
      <c r="H194" s="8">
        <v>9008.2044499999993</v>
      </c>
      <c r="I194" s="5">
        <f t="shared" si="8"/>
        <v>0.21077494084797044</v>
      </c>
    </row>
    <row r="195" spans="1:9" x14ac:dyDescent="0.25">
      <c r="A195" s="7" t="s">
        <v>52</v>
      </c>
      <c r="B195" s="8">
        <v>55.283999999999999</v>
      </c>
      <c r="C195" s="8">
        <v>71.484589999999997</v>
      </c>
      <c r="D195" s="5">
        <f t="shared" si="6"/>
        <v>0.29304301425367196</v>
      </c>
      <c r="E195" s="8">
        <v>59.577060000000003</v>
      </c>
      <c r="F195" s="5">
        <f t="shared" si="7"/>
        <v>0.19986770075596194</v>
      </c>
      <c r="G195" s="8">
        <v>117.81419</v>
      </c>
      <c r="H195" s="8">
        <v>457.23928000000001</v>
      </c>
      <c r="I195" s="5">
        <f t="shared" si="8"/>
        <v>2.881020444141746</v>
      </c>
    </row>
    <row r="196" spans="1:9" x14ac:dyDescent="0.25">
      <c r="A196" s="7" t="s">
        <v>51</v>
      </c>
      <c r="B196" s="8">
        <v>256.90064000000001</v>
      </c>
      <c r="C196" s="8">
        <v>265.77658000000002</v>
      </c>
      <c r="D196" s="5">
        <f t="shared" si="6"/>
        <v>3.4550089092810321E-2</v>
      </c>
      <c r="E196" s="8">
        <v>451.93838</v>
      </c>
      <c r="F196" s="5">
        <f t="shared" si="7"/>
        <v>-0.411918545178659</v>
      </c>
      <c r="G196" s="8">
        <v>940.85276999999996</v>
      </c>
      <c r="H196" s="8">
        <v>1626.73783</v>
      </c>
      <c r="I196" s="5">
        <f t="shared" si="8"/>
        <v>0.72900360382634588</v>
      </c>
    </row>
    <row r="197" spans="1:9" x14ac:dyDescent="0.25">
      <c r="A197" s="7" t="s">
        <v>50</v>
      </c>
      <c r="B197" s="8">
        <v>38885.580829999999</v>
      </c>
      <c r="C197" s="8">
        <v>34611.732519999998</v>
      </c>
      <c r="D197" s="5">
        <f t="shared" ref="D197:D247" si="9">IF(B197=0,"",(C197/B197-1))</f>
        <v>-0.10990830582380684</v>
      </c>
      <c r="E197" s="8">
        <v>34920.569190000002</v>
      </c>
      <c r="F197" s="5">
        <f t="shared" ref="F197:F247" si="10">IF(E197=0,"",(C197/E197-1))</f>
        <v>-8.8439758332589102E-3</v>
      </c>
      <c r="G197" s="8">
        <v>144151.9376</v>
      </c>
      <c r="H197" s="8">
        <v>140643.56155000001</v>
      </c>
      <c r="I197" s="5">
        <f t="shared" ref="I197:I247" si="11">IF(G197=0,"",(H197/G197-1))</f>
        <v>-2.4338042959472395E-2</v>
      </c>
    </row>
    <row r="198" spans="1:9" x14ac:dyDescent="0.25">
      <c r="A198" s="7" t="s">
        <v>49</v>
      </c>
      <c r="B198" s="8">
        <v>1386.9191699999999</v>
      </c>
      <c r="C198" s="8">
        <v>1111.60808</v>
      </c>
      <c r="D198" s="5">
        <f t="shared" si="9"/>
        <v>-0.19850550483053742</v>
      </c>
      <c r="E198" s="8">
        <v>1027.51451</v>
      </c>
      <c r="F198" s="5">
        <f t="shared" si="10"/>
        <v>8.1841734770246699E-2</v>
      </c>
      <c r="G198" s="8">
        <v>4409.3746600000004</v>
      </c>
      <c r="H198" s="8">
        <v>3615.5492800000002</v>
      </c>
      <c r="I198" s="5">
        <f t="shared" si="11"/>
        <v>-0.180031283619705</v>
      </c>
    </row>
    <row r="199" spans="1:9" x14ac:dyDescent="0.25">
      <c r="A199" s="7" t="s">
        <v>48</v>
      </c>
      <c r="B199" s="8">
        <v>113495.18951</v>
      </c>
      <c r="C199" s="8">
        <v>140075.14989</v>
      </c>
      <c r="D199" s="5">
        <f t="shared" si="9"/>
        <v>0.23419459886146154</v>
      </c>
      <c r="E199" s="8">
        <v>159375.15841</v>
      </c>
      <c r="F199" s="5">
        <f t="shared" si="10"/>
        <v>-0.12109797230977382</v>
      </c>
      <c r="G199" s="8">
        <v>493612.92200000002</v>
      </c>
      <c r="H199" s="8">
        <v>543659.78189999994</v>
      </c>
      <c r="I199" s="5">
        <f t="shared" si="11"/>
        <v>0.10138887713316369</v>
      </c>
    </row>
    <row r="200" spans="1:9" x14ac:dyDescent="0.25">
      <c r="A200" s="7" t="s">
        <v>47</v>
      </c>
      <c r="B200" s="8">
        <v>8246.7189500000004</v>
      </c>
      <c r="C200" s="8">
        <v>5618.5736500000003</v>
      </c>
      <c r="D200" s="5">
        <f t="shared" si="9"/>
        <v>-0.31868981057005707</v>
      </c>
      <c r="E200" s="8">
        <v>7930.857</v>
      </c>
      <c r="F200" s="5">
        <f t="shared" si="10"/>
        <v>-0.29155529471783437</v>
      </c>
      <c r="G200" s="8">
        <v>24207.370029999998</v>
      </c>
      <c r="H200" s="8">
        <v>28122.325000000001</v>
      </c>
      <c r="I200" s="5">
        <f t="shared" si="11"/>
        <v>0.16172574571910259</v>
      </c>
    </row>
    <row r="201" spans="1:9" x14ac:dyDescent="0.25">
      <c r="A201" s="7" t="s">
        <v>46</v>
      </c>
      <c r="B201" s="8">
        <v>32263.24237</v>
      </c>
      <c r="C201" s="8">
        <v>12238.802240000001</v>
      </c>
      <c r="D201" s="5">
        <f t="shared" si="9"/>
        <v>-0.62065802005751713</v>
      </c>
      <c r="E201" s="8">
        <v>12157.15545</v>
      </c>
      <c r="F201" s="5">
        <f t="shared" si="10"/>
        <v>6.7159452172671497E-3</v>
      </c>
      <c r="G201" s="8">
        <v>99463.730309999999</v>
      </c>
      <c r="H201" s="8">
        <v>79292.669590000005</v>
      </c>
      <c r="I201" s="5">
        <f t="shared" si="11"/>
        <v>-0.20279815222224795</v>
      </c>
    </row>
    <row r="202" spans="1:9" x14ac:dyDescent="0.25">
      <c r="A202" s="7" t="s">
        <v>45</v>
      </c>
      <c r="B202" s="8">
        <v>59975.0429</v>
      </c>
      <c r="C202" s="8">
        <v>63434.00318</v>
      </c>
      <c r="D202" s="5">
        <f t="shared" si="9"/>
        <v>5.7673327316619449E-2</v>
      </c>
      <c r="E202" s="8">
        <v>67033.117010000002</v>
      </c>
      <c r="F202" s="5">
        <f t="shared" si="10"/>
        <v>-5.3691577992159956E-2</v>
      </c>
      <c r="G202" s="8">
        <v>265227.58598999999</v>
      </c>
      <c r="H202" s="8">
        <v>252750.96883999999</v>
      </c>
      <c r="I202" s="5">
        <f t="shared" si="11"/>
        <v>-4.7041174482017944E-2</v>
      </c>
    </row>
    <row r="203" spans="1:9" x14ac:dyDescent="0.25">
      <c r="A203" s="7" t="s">
        <v>44</v>
      </c>
      <c r="B203" s="8">
        <v>269091.99645999999</v>
      </c>
      <c r="C203" s="8">
        <v>125920.28289</v>
      </c>
      <c r="D203" s="5">
        <f t="shared" si="9"/>
        <v>-0.53205489369239634</v>
      </c>
      <c r="E203" s="8">
        <v>229108.77718</v>
      </c>
      <c r="F203" s="5">
        <f t="shared" si="10"/>
        <v>-0.45039083862304263</v>
      </c>
      <c r="G203" s="8">
        <v>807909.34579000005</v>
      </c>
      <c r="H203" s="8">
        <v>733363.60704999999</v>
      </c>
      <c r="I203" s="5">
        <f t="shared" si="11"/>
        <v>-9.226992994753247E-2</v>
      </c>
    </row>
    <row r="204" spans="1:9" x14ac:dyDescent="0.25">
      <c r="A204" s="7" t="s">
        <v>43</v>
      </c>
      <c r="B204" s="8">
        <v>0</v>
      </c>
      <c r="C204" s="8">
        <v>11.286</v>
      </c>
      <c r="D204" s="5" t="str">
        <f t="shared" si="9"/>
        <v/>
      </c>
      <c r="E204" s="8">
        <v>20.350000000000001</v>
      </c>
      <c r="F204" s="5">
        <f t="shared" si="10"/>
        <v>-0.44540540540540552</v>
      </c>
      <c r="G204" s="8">
        <v>10.350149999999999</v>
      </c>
      <c r="H204" s="8">
        <v>54.003999999999998</v>
      </c>
      <c r="I204" s="5">
        <f t="shared" si="11"/>
        <v>4.2177021589059098</v>
      </c>
    </row>
    <row r="205" spans="1:9" x14ac:dyDescent="0.25">
      <c r="A205" s="7" t="s">
        <v>42</v>
      </c>
      <c r="B205" s="8">
        <v>36079.9755</v>
      </c>
      <c r="C205" s="8">
        <v>24031.479899999998</v>
      </c>
      <c r="D205" s="5">
        <f t="shared" si="9"/>
        <v>-0.333938574875141</v>
      </c>
      <c r="E205" s="8">
        <v>39426.445090000001</v>
      </c>
      <c r="F205" s="5">
        <f t="shared" si="10"/>
        <v>-0.3904730734626829</v>
      </c>
      <c r="G205" s="8">
        <v>121660.41606</v>
      </c>
      <c r="H205" s="8">
        <v>117078.59881</v>
      </c>
      <c r="I205" s="5">
        <f t="shared" si="11"/>
        <v>-3.7660706730941684E-2</v>
      </c>
    </row>
    <row r="206" spans="1:9" x14ac:dyDescent="0.25">
      <c r="A206" s="7" t="s">
        <v>41</v>
      </c>
      <c r="B206" s="8">
        <v>11756.828149999999</v>
      </c>
      <c r="C206" s="8">
        <v>8873.3872499999998</v>
      </c>
      <c r="D206" s="5">
        <f t="shared" si="9"/>
        <v>-0.24525670216588136</v>
      </c>
      <c r="E206" s="8">
        <v>12864.366040000001</v>
      </c>
      <c r="F206" s="5">
        <f t="shared" si="10"/>
        <v>-0.31023517036055981</v>
      </c>
      <c r="G206" s="8">
        <v>37755.763469999998</v>
      </c>
      <c r="H206" s="8">
        <v>36764.527419999999</v>
      </c>
      <c r="I206" s="5">
        <f t="shared" si="11"/>
        <v>-2.6253900302866784E-2</v>
      </c>
    </row>
    <row r="207" spans="1:9" x14ac:dyDescent="0.25">
      <c r="A207" s="7" t="s">
        <v>40</v>
      </c>
      <c r="B207" s="8">
        <v>0</v>
      </c>
      <c r="C207" s="8">
        <v>0</v>
      </c>
      <c r="D207" s="5" t="str">
        <f t="shared" si="9"/>
        <v/>
      </c>
      <c r="E207" s="8">
        <v>0</v>
      </c>
      <c r="F207" s="5" t="str">
        <f t="shared" si="10"/>
        <v/>
      </c>
      <c r="G207" s="8">
        <v>0</v>
      </c>
      <c r="H207" s="8">
        <v>0</v>
      </c>
      <c r="I207" s="5" t="str">
        <f t="shared" si="11"/>
        <v/>
      </c>
    </row>
    <row r="208" spans="1:9" x14ac:dyDescent="0.25">
      <c r="A208" s="7" t="s">
        <v>39</v>
      </c>
      <c r="B208" s="8">
        <v>48.575319999999998</v>
      </c>
      <c r="C208" s="8">
        <v>69.535529999999994</v>
      </c>
      <c r="D208" s="5">
        <f t="shared" si="9"/>
        <v>0.43149916459634219</v>
      </c>
      <c r="E208" s="8">
        <v>59.715690000000002</v>
      </c>
      <c r="F208" s="5">
        <f t="shared" si="10"/>
        <v>0.16444321417034602</v>
      </c>
      <c r="G208" s="8">
        <v>429.08467000000002</v>
      </c>
      <c r="H208" s="8">
        <v>403.77226999999999</v>
      </c>
      <c r="I208" s="5">
        <f t="shared" si="11"/>
        <v>-5.8991620465023931E-2</v>
      </c>
    </row>
    <row r="209" spans="1:9" x14ac:dyDescent="0.25">
      <c r="A209" s="7" t="s">
        <v>38</v>
      </c>
      <c r="B209" s="8">
        <v>130.48277999999999</v>
      </c>
      <c r="C209" s="8">
        <v>688.45515</v>
      </c>
      <c r="D209" s="5">
        <f t="shared" si="9"/>
        <v>4.2762146085483463</v>
      </c>
      <c r="E209" s="8">
        <v>151.22554</v>
      </c>
      <c r="F209" s="5">
        <f t="shared" si="10"/>
        <v>3.5525058135021377</v>
      </c>
      <c r="G209" s="8">
        <v>1484.14671</v>
      </c>
      <c r="H209" s="8">
        <v>1317.07646</v>
      </c>
      <c r="I209" s="5">
        <f t="shared" si="11"/>
        <v>-0.11256990220326668</v>
      </c>
    </row>
    <row r="210" spans="1:9" x14ac:dyDescent="0.25">
      <c r="A210" s="7" t="s">
        <v>37</v>
      </c>
      <c r="B210" s="8">
        <v>86.465260000000001</v>
      </c>
      <c r="C210" s="8">
        <v>254.02047999999999</v>
      </c>
      <c r="D210" s="5">
        <f t="shared" si="9"/>
        <v>1.9378328359852266</v>
      </c>
      <c r="E210" s="8">
        <v>140.88464999999999</v>
      </c>
      <c r="F210" s="5">
        <f t="shared" si="10"/>
        <v>0.80303872707211177</v>
      </c>
      <c r="G210" s="8">
        <v>679.63813000000005</v>
      </c>
      <c r="H210" s="8">
        <v>979.63017000000002</v>
      </c>
      <c r="I210" s="5">
        <f t="shared" si="11"/>
        <v>0.44139966072827597</v>
      </c>
    </row>
    <row r="211" spans="1:9" x14ac:dyDescent="0.25">
      <c r="A211" s="7" t="s">
        <v>36</v>
      </c>
      <c r="B211" s="8">
        <v>14888.664500000001</v>
      </c>
      <c r="C211" s="8">
        <v>31653.841049999999</v>
      </c>
      <c r="D211" s="5">
        <f t="shared" si="9"/>
        <v>1.1260362908976824</v>
      </c>
      <c r="E211" s="8">
        <v>20267.952979999998</v>
      </c>
      <c r="F211" s="5">
        <f t="shared" si="10"/>
        <v>0.5617680325800718</v>
      </c>
      <c r="G211" s="8">
        <v>103732.91184</v>
      </c>
      <c r="H211" s="8">
        <v>77288.070619999999</v>
      </c>
      <c r="I211" s="5">
        <f t="shared" si="11"/>
        <v>-0.25493202447444185</v>
      </c>
    </row>
    <row r="212" spans="1:9" x14ac:dyDescent="0.25">
      <c r="A212" s="7" t="s">
        <v>35</v>
      </c>
      <c r="B212" s="8">
        <v>3188.8485700000001</v>
      </c>
      <c r="C212" s="8">
        <v>2432.5754700000002</v>
      </c>
      <c r="D212" s="5">
        <f t="shared" si="9"/>
        <v>-0.23716181041484818</v>
      </c>
      <c r="E212" s="8">
        <v>5444.2867500000002</v>
      </c>
      <c r="F212" s="5">
        <f t="shared" si="10"/>
        <v>-0.55318748227212677</v>
      </c>
      <c r="G212" s="8">
        <v>12310.882229999999</v>
      </c>
      <c r="H212" s="8">
        <v>11200.54012</v>
      </c>
      <c r="I212" s="5">
        <f t="shared" si="11"/>
        <v>-9.0191920388470792E-2</v>
      </c>
    </row>
    <row r="213" spans="1:9" x14ac:dyDescent="0.25">
      <c r="A213" s="7" t="s">
        <v>34</v>
      </c>
      <c r="B213" s="8">
        <v>99328.222569999998</v>
      </c>
      <c r="C213" s="8">
        <v>102982.00631</v>
      </c>
      <c r="D213" s="5">
        <f t="shared" si="9"/>
        <v>3.6784950394386229E-2</v>
      </c>
      <c r="E213" s="8">
        <v>129486.60692000001</v>
      </c>
      <c r="F213" s="5">
        <f t="shared" si="10"/>
        <v>-0.2046898999089164</v>
      </c>
      <c r="G213" s="8">
        <v>433051.90710000001</v>
      </c>
      <c r="H213" s="8">
        <v>490605.13306999998</v>
      </c>
      <c r="I213" s="5">
        <f t="shared" si="11"/>
        <v>0.13290144905587464</v>
      </c>
    </row>
    <row r="214" spans="1:9" x14ac:dyDescent="0.25">
      <c r="A214" s="7" t="s">
        <v>33</v>
      </c>
      <c r="B214" s="8">
        <v>170075.40582000001</v>
      </c>
      <c r="C214" s="8">
        <v>186708.16501999999</v>
      </c>
      <c r="D214" s="5">
        <f t="shared" si="9"/>
        <v>9.7796381080538675E-2</v>
      </c>
      <c r="E214" s="8">
        <v>298392.49765999999</v>
      </c>
      <c r="F214" s="5">
        <f t="shared" si="10"/>
        <v>-0.37428666442967162</v>
      </c>
      <c r="G214" s="8">
        <v>775806.37277999998</v>
      </c>
      <c r="H214" s="8">
        <v>933404.48343999998</v>
      </c>
      <c r="I214" s="5">
        <f t="shared" si="11"/>
        <v>0.2031410364615438</v>
      </c>
    </row>
    <row r="215" spans="1:9" x14ac:dyDescent="0.25">
      <c r="A215" s="7" t="s">
        <v>32</v>
      </c>
      <c r="B215" s="8">
        <v>53.858449999999998</v>
      </c>
      <c r="C215" s="8">
        <v>0</v>
      </c>
      <c r="D215" s="5">
        <f t="shared" si="9"/>
        <v>-1</v>
      </c>
      <c r="E215" s="8">
        <v>0</v>
      </c>
      <c r="F215" s="5" t="str">
        <f t="shared" si="10"/>
        <v/>
      </c>
      <c r="G215" s="8">
        <v>63.393450000000001</v>
      </c>
      <c r="H215" s="8">
        <v>9.7309000000000001</v>
      </c>
      <c r="I215" s="5">
        <f t="shared" si="11"/>
        <v>-0.8464999144233355</v>
      </c>
    </row>
    <row r="216" spans="1:9" x14ac:dyDescent="0.25">
      <c r="A216" s="7" t="s">
        <v>31</v>
      </c>
      <c r="B216" s="8">
        <v>19531.21398</v>
      </c>
      <c r="C216" s="8">
        <v>18847.897799999999</v>
      </c>
      <c r="D216" s="5">
        <f t="shared" si="9"/>
        <v>-3.4985852937749695E-2</v>
      </c>
      <c r="E216" s="8">
        <v>26415.544890000001</v>
      </c>
      <c r="F216" s="5">
        <f t="shared" si="10"/>
        <v>-0.28648461053948759</v>
      </c>
      <c r="G216" s="8">
        <v>77302.439209999997</v>
      </c>
      <c r="H216" s="8">
        <v>93989.183999999994</v>
      </c>
      <c r="I216" s="5">
        <f t="shared" si="11"/>
        <v>0.21586310807953613</v>
      </c>
    </row>
    <row r="217" spans="1:9" x14ac:dyDescent="0.25">
      <c r="A217" s="7" t="s">
        <v>30</v>
      </c>
      <c r="B217" s="8">
        <v>25064.540239999998</v>
      </c>
      <c r="C217" s="8">
        <v>22496.300179999998</v>
      </c>
      <c r="D217" s="5">
        <f t="shared" si="9"/>
        <v>-0.10246507757207524</v>
      </c>
      <c r="E217" s="8">
        <v>29823.18521</v>
      </c>
      <c r="F217" s="5">
        <f t="shared" si="10"/>
        <v>-0.24567748140943801</v>
      </c>
      <c r="G217" s="8">
        <v>121200.18928999999</v>
      </c>
      <c r="H217" s="8">
        <v>103202.90029999999</v>
      </c>
      <c r="I217" s="5">
        <f t="shared" si="11"/>
        <v>-0.14849225150083922</v>
      </c>
    </row>
    <row r="218" spans="1:9" x14ac:dyDescent="0.25">
      <c r="A218" s="7" t="s">
        <v>29</v>
      </c>
      <c r="B218" s="8">
        <v>20386.038519999998</v>
      </c>
      <c r="C218" s="8">
        <v>12261.74936</v>
      </c>
      <c r="D218" s="5">
        <f t="shared" si="9"/>
        <v>-0.39852221175926628</v>
      </c>
      <c r="E218" s="8">
        <v>13590.100200000001</v>
      </c>
      <c r="F218" s="5">
        <f t="shared" si="10"/>
        <v>-9.7744006331903388E-2</v>
      </c>
      <c r="G218" s="8">
        <v>95429.376359999995</v>
      </c>
      <c r="H218" s="8">
        <v>59468.517849999997</v>
      </c>
      <c r="I218" s="5">
        <f t="shared" si="11"/>
        <v>-0.37683216512219908</v>
      </c>
    </row>
    <row r="219" spans="1:9" x14ac:dyDescent="0.25">
      <c r="A219" s="7" t="s">
        <v>28</v>
      </c>
      <c r="B219" s="8">
        <v>17076.935819999999</v>
      </c>
      <c r="C219" s="8">
        <v>14770.462170000001</v>
      </c>
      <c r="D219" s="5">
        <f t="shared" si="9"/>
        <v>-0.13506367151059528</v>
      </c>
      <c r="E219" s="8">
        <v>25734.272700000001</v>
      </c>
      <c r="F219" s="5">
        <f t="shared" si="10"/>
        <v>-0.42603926125334013</v>
      </c>
      <c r="G219" s="8">
        <v>83766.30042</v>
      </c>
      <c r="H219" s="8">
        <v>86661.694579999996</v>
      </c>
      <c r="I219" s="5">
        <f t="shared" si="11"/>
        <v>3.4565143088361783E-2</v>
      </c>
    </row>
    <row r="220" spans="1:9" x14ac:dyDescent="0.25">
      <c r="A220" s="7" t="s">
        <v>27</v>
      </c>
      <c r="B220" s="8">
        <v>19171.427830000001</v>
      </c>
      <c r="C220" s="8">
        <v>11451.57677</v>
      </c>
      <c r="D220" s="5">
        <f t="shared" si="9"/>
        <v>-0.40267481005873529</v>
      </c>
      <c r="E220" s="8">
        <v>12674.65841</v>
      </c>
      <c r="F220" s="5">
        <f t="shared" si="10"/>
        <v>-9.6498193516207031E-2</v>
      </c>
      <c r="G220" s="8">
        <v>71032.221990000005</v>
      </c>
      <c r="H220" s="8">
        <v>48240.53499</v>
      </c>
      <c r="I220" s="5">
        <f t="shared" si="11"/>
        <v>-0.32086405804972062</v>
      </c>
    </row>
    <row r="221" spans="1:9" x14ac:dyDescent="0.25">
      <c r="A221" s="7" t="s">
        <v>26</v>
      </c>
      <c r="B221" s="8">
        <v>22666.388319999998</v>
      </c>
      <c r="C221" s="8">
        <v>34148.174010000002</v>
      </c>
      <c r="D221" s="5">
        <f t="shared" si="9"/>
        <v>0.50655558917910604</v>
      </c>
      <c r="E221" s="8">
        <v>13726.62175</v>
      </c>
      <c r="F221" s="5">
        <f t="shared" si="10"/>
        <v>1.4877332989815941</v>
      </c>
      <c r="G221" s="8">
        <v>99662.239069999996</v>
      </c>
      <c r="H221" s="8">
        <v>72354.779250000007</v>
      </c>
      <c r="I221" s="5">
        <f t="shared" si="11"/>
        <v>-0.27400006336221272</v>
      </c>
    </row>
    <row r="222" spans="1:9" x14ac:dyDescent="0.25">
      <c r="A222" s="7" t="s">
        <v>25</v>
      </c>
      <c r="B222" s="8">
        <v>0</v>
      </c>
      <c r="C222" s="8">
        <v>26.777000000000001</v>
      </c>
      <c r="D222" s="5" t="str">
        <f t="shared" si="9"/>
        <v/>
      </c>
      <c r="E222" s="8">
        <v>47.5</v>
      </c>
      <c r="F222" s="5">
        <f t="shared" si="10"/>
        <v>-0.43627368421052626</v>
      </c>
      <c r="G222" s="8">
        <v>23.675000000000001</v>
      </c>
      <c r="H222" s="8">
        <v>95.727000000000004</v>
      </c>
      <c r="I222" s="5">
        <f t="shared" si="11"/>
        <v>3.0433790918690606</v>
      </c>
    </row>
    <row r="223" spans="1:9" x14ac:dyDescent="0.25">
      <c r="A223" s="7" t="s">
        <v>24</v>
      </c>
      <c r="B223" s="8">
        <v>0</v>
      </c>
      <c r="C223" s="8">
        <v>0</v>
      </c>
      <c r="D223" s="5" t="str">
        <f t="shared" si="9"/>
        <v/>
      </c>
      <c r="E223" s="8">
        <v>0</v>
      </c>
      <c r="F223" s="5" t="str">
        <f t="shared" si="10"/>
        <v/>
      </c>
      <c r="G223" s="8">
        <v>67.115269999999995</v>
      </c>
      <c r="H223" s="8">
        <v>0</v>
      </c>
      <c r="I223" s="5">
        <f t="shared" si="11"/>
        <v>-1</v>
      </c>
    </row>
    <row r="224" spans="1:9" x14ac:dyDescent="0.25">
      <c r="A224" s="7" t="s">
        <v>23</v>
      </c>
      <c r="B224" s="8">
        <v>16918.80083</v>
      </c>
      <c r="C224" s="8">
        <v>7827.0504300000002</v>
      </c>
      <c r="D224" s="5">
        <f t="shared" si="9"/>
        <v>-0.53737557947243708</v>
      </c>
      <c r="E224" s="8">
        <v>9800.3877900000007</v>
      </c>
      <c r="F224" s="5">
        <f t="shared" si="10"/>
        <v>-0.20135298748214125</v>
      </c>
      <c r="G224" s="8">
        <v>86632.531849999999</v>
      </c>
      <c r="H224" s="8">
        <v>37490.5524</v>
      </c>
      <c r="I224" s="5">
        <f t="shared" si="11"/>
        <v>-0.56724625727304079</v>
      </c>
    </row>
    <row r="225" spans="1:9" x14ac:dyDescent="0.25">
      <c r="A225" s="7" t="s">
        <v>22</v>
      </c>
      <c r="B225" s="8">
        <v>4314.0353299999997</v>
      </c>
      <c r="C225" s="8">
        <v>9177.9393299999992</v>
      </c>
      <c r="D225" s="5">
        <f t="shared" si="9"/>
        <v>1.1274604002837409</v>
      </c>
      <c r="E225" s="8">
        <v>3283.2953000000002</v>
      </c>
      <c r="F225" s="5">
        <f t="shared" si="10"/>
        <v>1.795343851648068</v>
      </c>
      <c r="G225" s="8">
        <v>25927.415519999999</v>
      </c>
      <c r="H225" s="8">
        <v>25756.201300000001</v>
      </c>
      <c r="I225" s="5">
        <f t="shared" si="11"/>
        <v>-6.6035976423460818E-3</v>
      </c>
    </row>
    <row r="226" spans="1:9" x14ac:dyDescent="0.25">
      <c r="A226" s="7" t="s">
        <v>21</v>
      </c>
      <c r="B226" s="8">
        <v>115595.7273</v>
      </c>
      <c r="C226" s="8">
        <v>76736.933829999994</v>
      </c>
      <c r="D226" s="5">
        <f t="shared" si="9"/>
        <v>-0.33616115731640894</v>
      </c>
      <c r="E226" s="8">
        <v>103135.09405</v>
      </c>
      <c r="F226" s="5">
        <f t="shared" si="10"/>
        <v>-0.25595710619318535</v>
      </c>
      <c r="G226" s="8">
        <v>407756.13652</v>
      </c>
      <c r="H226" s="8">
        <v>325094.50482999999</v>
      </c>
      <c r="I226" s="5">
        <f t="shared" si="11"/>
        <v>-0.20272320705085345</v>
      </c>
    </row>
    <row r="227" spans="1:9" x14ac:dyDescent="0.25">
      <c r="A227" s="7" t="s">
        <v>20</v>
      </c>
      <c r="B227" s="8">
        <v>3.8157899999999998</v>
      </c>
      <c r="C227" s="8">
        <v>21.339870000000001</v>
      </c>
      <c r="D227" s="5">
        <f t="shared" si="9"/>
        <v>4.5925168837907755</v>
      </c>
      <c r="E227" s="8">
        <v>3.5480700000000001</v>
      </c>
      <c r="F227" s="5">
        <f t="shared" si="10"/>
        <v>5.0145008413024552</v>
      </c>
      <c r="G227" s="8">
        <v>19.474869999999999</v>
      </c>
      <c r="H227" s="8">
        <v>36.527940000000001</v>
      </c>
      <c r="I227" s="5">
        <f t="shared" si="11"/>
        <v>0.87564486951645892</v>
      </c>
    </row>
    <row r="228" spans="1:9" x14ac:dyDescent="0.25">
      <c r="A228" s="7" t="s">
        <v>19</v>
      </c>
      <c r="B228" s="8">
        <v>234.45811</v>
      </c>
      <c r="C228" s="8">
        <v>1102.31432</v>
      </c>
      <c r="D228" s="5">
        <f t="shared" si="9"/>
        <v>3.701540586503917</v>
      </c>
      <c r="E228" s="8">
        <v>789.28872999999999</v>
      </c>
      <c r="F228" s="5">
        <f t="shared" si="10"/>
        <v>0.39659199238788068</v>
      </c>
      <c r="G228" s="8">
        <v>1564.1887899999999</v>
      </c>
      <c r="H228" s="8">
        <v>4130.9692500000001</v>
      </c>
      <c r="I228" s="5">
        <f t="shared" si="11"/>
        <v>1.6409658964503895</v>
      </c>
    </row>
    <row r="229" spans="1:9" x14ac:dyDescent="0.25">
      <c r="A229" s="7" t="s">
        <v>18</v>
      </c>
      <c r="B229" s="8">
        <v>0</v>
      </c>
      <c r="C229" s="8">
        <v>140.47819999999999</v>
      </c>
      <c r="D229" s="5" t="str">
        <f t="shared" si="9"/>
        <v/>
      </c>
      <c r="E229" s="8">
        <v>184.94666000000001</v>
      </c>
      <c r="F229" s="5">
        <f t="shared" si="10"/>
        <v>-0.24043937857542286</v>
      </c>
      <c r="G229" s="8">
        <v>309.57751999999999</v>
      </c>
      <c r="H229" s="8">
        <v>857.77391999999998</v>
      </c>
      <c r="I229" s="5">
        <f t="shared" si="11"/>
        <v>1.7707887833716089</v>
      </c>
    </row>
    <row r="230" spans="1:9" x14ac:dyDescent="0.25">
      <c r="A230" s="7" t="s">
        <v>17</v>
      </c>
      <c r="B230" s="8">
        <v>69796.427670000005</v>
      </c>
      <c r="C230" s="8">
        <v>51724.498509999998</v>
      </c>
      <c r="D230" s="5">
        <f t="shared" si="9"/>
        <v>-0.25892341145946229</v>
      </c>
      <c r="E230" s="8">
        <v>65957.600000000006</v>
      </c>
      <c r="F230" s="5">
        <f t="shared" si="10"/>
        <v>-0.21579168268705962</v>
      </c>
      <c r="G230" s="8">
        <v>273892.30651000002</v>
      </c>
      <c r="H230" s="8">
        <v>236299.46721</v>
      </c>
      <c r="I230" s="5">
        <f t="shared" si="11"/>
        <v>-0.13725409004369926</v>
      </c>
    </row>
    <row r="231" spans="1:9" x14ac:dyDescent="0.25">
      <c r="A231" s="7" t="s">
        <v>16</v>
      </c>
      <c r="B231" s="8">
        <v>2826.1780899999999</v>
      </c>
      <c r="C231" s="8">
        <v>2716.6931300000001</v>
      </c>
      <c r="D231" s="5">
        <f t="shared" si="9"/>
        <v>-3.8739582755734858E-2</v>
      </c>
      <c r="E231" s="8">
        <v>1717.9191499999999</v>
      </c>
      <c r="F231" s="5">
        <f t="shared" si="10"/>
        <v>0.58138590515158994</v>
      </c>
      <c r="G231" s="8">
        <v>13952.102080000001</v>
      </c>
      <c r="H231" s="8">
        <v>12296.93145</v>
      </c>
      <c r="I231" s="5">
        <f t="shared" si="11"/>
        <v>-0.11863234805116907</v>
      </c>
    </row>
    <row r="232" spans="1:9" x14ac:dyDescent="0.25">
      <c r="A232" s="7" t="s">
        <v>15</v>
      </c>
      <c r="B232" s="8">
        <v>288241.57620000001</v>
      </c>
      <c r="C232" s="8">
        <v>252679.95649000001</v>
      </c>
      <c r="D232" s="5">
        <f t="shared" si="9"/>
        <v>-0.12337435903183214</v>
      </c>
      <c r="E232" s="8">
        <v>259178.78675</v>
      </c>
      <c r="F232" s="5">
        <f t="shared" si="10"/>
        <v>-2.5074699752602347E-2</v>
      </c>
      <c r="G232" s="8">
        <v>935188.86312999995</v>
      </c>
      <c r="H232" s="8">
        <v>964176.03752000001</v>
      </c>
      <c r="I232" s="5">
        <f t="shared" si="11"/>
        <v>3.0996064573504789E-2</v>
      </c>
    </row>
    <row r="233" spans="1:9" x14ac:dyDescent="0.25">
      <c r="A233" s="7" t="s">
        <v>14</v>
      </c>
      <c r="B233" s="8">
        <v>23529.912830000001</v>
      </c>
      <c r="C233" s="8">
        <v>18895.275829999999</v>
      </c>
      <c r="D233" s="5">
        <f t="shared" si="9"/>
        <v>-0.19696787801487159</v>
      </c>
      <c r="E233" s="8">
        <v>25633.552619999999</v>
      </c>
      <c r="F233" s="5">
        <f t="shared" si="10"/>
        <v>-0.26286940752576804</v>
      </c>
      <c r="G233" s="8">
        <v>103663.53651999999</v>
      </c>
      <c r="H233" s="8">
        <v>104690.68845</v>
      </c>
      <c r="I233" s="5">
        <f t="shared" si="11"/>
        <v>9.9085171554207374E-3</v>
      </c>
    </row>
    <row r="234" spans="1:9" x14ac:dyDescent="0.25">
      <c r="A234" s="7" t="s">
        <v>13</v>
      </c>
      <c r="B234" s="8">
        <v>10782.54945</v>
      </c>
      <c r="C234" s="8">
        <v>7723.3711000000003</v>
      </c>
      <c r="D234" s="5">
        <f t="shared" si="9"/>
        <v>-0.28371568006117509</v>
      </c>
      <c r="E234" s="8">
        <v>13357.586660000001</v>
      </c>
      <c r="F234" s="5">
        <f t="shared" si="10"/>
        <v>-0.42179891498454258</v>
      </c>
      <c r="G234" s="8">
        <v>40802.835059999998</v>
      </c>
      <c r="H234" s="8">
        <v>47054.582600000002</v>
      </c>
      <c r="I234" s="5">
        <f t="shared" si="11"/>
        <v>0.15321845971749015</v>
      </c>
    </row>
    <row r="235" spans="1:9" x14ac:dyDescent="0.25">
      <c r="A235" s="7" t="s">
        <v>12</v>
      </c>
      <c r="B235" s="8">
        <v>48967.84721</v>
      </c>
      <c r="C235" s="8">
        <v>45869.079310000001</v>
      </c>
      <c r="D235" s="5">
        <f t="shared" si="9"/>
        <v>-6.3281685362046702E-2</v>
      </c>
      <c r="E235" s="8">
        <v>73036.586230000001</v>
      </c>
      <c r="F235" s="5">
        <f t="shared" si="10"/>
        <v>-0.37197120405445327</v>
      </c>
      <c r="G235" s="8">
        <v>245810.93799999999</v>
      </c>
      <c r="H235" s="8">
        <v>232628.29882</v>
      </c>
      <c r="I235" s="5">
        <f t="shared" si="11"/>
        <v>-5.3629180569662038E-2</v>
      </c>
    </row>
    <row r="236" spans="1:9" x14ac:dyDescent="0.25">
      <c r="A236" s="7" t="s">
        <v>11</v>
      </c>
      <c r="B236" s="8">
        <v>0</v>
      </c>
      <c r="C236" s="8">
        <v>0</v>
      </c>
      <c r="D236" s="5" t="str">
        <f t="shared" si="9"/>
        <v/>
      </c>
      <c r="E236" s="8">
        <v>0</v>
      </c>
      <c r="F236" s="5" t="str">
        <f t="shared" si="10"/>
        <v/>
      </c>
      <c r="G236" s="8">
        <v>71.233599999999996</v>
      </c>
      <c r="H236" s="8">
        <v>0</v>
      </c>
      <c r="I236" s="5">
        <f t="shared" si="11"/>
        <v>-1</v>
      </c>
    </row>
    <row r="237" spans="1:9" x14ac:dyDescent="0.25">
      <c r="A237" s="7" t="s">
        <v>10</v>
      </c>
      <c r="B237" s="8">
        <v>27.83343</v>
      </c>
      <c r="C237" s="8">
        <v>108.07877999999999</v>
      </c>
      <c r="D237" s="5">
        <f t="shared" si="9"/>
        <v>2.8830564540554287</v>
      </c>
      <c r="E237" s="8">
        <v>122.51181</v>
      </c>
      <c r="F237" s="5">
        <f t="shared" si="10"/>
        <v>-0.11780929528345063</v>
      </c>
      <c r="G237" s="8">
        <v>132.87732</v>
      </c>
      <c r="H237" s="8">
        <v>491.73500000000001</v>
      </c>
      <c r="I237" s="5">
        <f t="shared" si="11"/>
        <v>2.7006691585892915</v>
      </c>
    </row>
    <row r="238" spans="1:9" x14ac:dyDescent="0.25">
      <c r="A238" s="7" t="s">
        <v>9</v>
      </c>
      <c r="B238" s="8">
        <v>33957.348449999998</v>
      </c>
      <c r="C238" s="8">
        <v>26343.116139999998</v>
      </c>
      <c r="D238" s="5">
        <f t="shared" si="9"/>
        <v>-0.22422929520576274</v>
      </c>
      <c r="E238" s="8">
        <v>35592.1106</v>
      </c>
      <c r="F238" s="5">
        <f t="shared" si="10"/>
        <v>-0.25986080353436536</v>
      </c>
      <c r="G238" s="8">
        <v>92098.106639999998</v>
      </c>
      <c r="H238" s="8">
        <v>122233.5137</v>
      </c>
      <c r="I238" s="5">
        <f t="shared" si="11"/>
        <v>0.32720984349651761</v>
      </c>
    </row>
    <row r="239" spans="1:9" x14ac:dyDescent="0.25">
      <c r="A239" s="7" t="s">
        <v>8</v>
      </c>
      <c r="B239" s="8">
        <v>24052.942640000001</v>
      </c>
      <c r="C239" s="8">
        <v>27176.252949999998</v>
      </c>
      <c r="D239" s="5">
        <f t="shared" si="9"/>
        <v>0.12985148456663009</v>
      </c>
      <c r="E239" s="8">
        <v>29285.403760000001</v>
      </c>
      <c r="F239" s="5">
        <f t="shared" si="10"/>
        <v>-7.202054741279762E-2</v>
      </c>
      <c r="G239" s="8">
        <v>103661.53475000001</v>
      </c>
      <c r="H239" s="8">
        <v>133283.34998</v>
      </c>
      <c r="I239" s="5">
        <f t="shared" si="11"/>
        <v>0.28575512895346167</v>
      </c>
    </row>
    <row r="240" spans="1:9" x14ac:dyDescent="0.25">
      <c r="A240" s="7" t="s">
        <v>7</v>
      </c>
      <c r="B240" s="8">
        <v>37427.124069999998</v>
      </c>
      <c r="C240" s="8">
        <v>40537.779929999997</v>
      </c>
      <c r="D240" s="5">
        <f t="shared" si="9"/>
        <v>8.3112339975204508E-2</v>
      </c>
      <c r="E240" s="8">
        <v>48747.784299999999</v>
      </c>
      <c r="F240" s="5">
        <f t="shared" si="10"/>
        <v>-0.16841800069259771</v>
      </c>
      <c r="G240" s="8">
        <v>272022.64055000001</v>
      </c>
      <c r="H240" s="8">
        <v>193180.15127999999</v>
      </c>
      <c r="I240" s="5">
        <f t="shared" si="11"/>
        <v>-0.28983796756986524</v>
      </c>
    </row>
    <row r="241" spans="1:9" x14ac:dyDescent="0.25">
      <c r="A241" s="7" t="s">
        <v>6</v>
      </c>
      <c r="B241" s="8">
        <v>946.46799999999996</v>
      </c>
      <c r="C241" s="8">
        <v>872.39800000000002</v>
      </c>
      <c r="D241" s="5">
        <f t="shared" si="9"/>
        <v>-7.825938119408149E-2</v>
      </c>
      <c r="E241" s="8">
        <v>648.51005999999995</v>
      </c>
      <c r="F241" s="5">
        <f t="shared" si="10"/>
        <v>0.34523433607182596</v>
      </c>
      <c r="G241" s="8">
        <v>6754.2738600000002</v>
      </c>
      <c r="H241" s="8">
        <v>3257.4220500000001</v>
      </c>
      <c r="I241" s="5">
        <f t="shared" si="11"/>
        <v>-0.51772431537148245</v>
      </c>
    </row>
    <row r="242" spans="1:9" x14ac:dyDescent="0.25">
      <c r="A242" s="7" t="s">
        <v>5</v>
      </c>
      <c r="B242" s="8">
        <v>5024.8164800000004</v>
      </c>
      <c r="C242" s="8">
        <v>16565.606670000001</v>
      </c>
      <c r="D242" s="5">
        <f t="shared" si="9"/>
        <v>2.2967585454981632</v>
      </c>
      <c r="E242" s="8">
        <v>7478.1917400000002</v>
      </c>
      <c r="F242" s="5">
        <f t="shared" si="10"/>
        <v>1.2151888111389879</v>
      </c>
      <c r="G242" s="8">
        <v>32875.199619999999</v>
      </c>
      <c r="H242" s="8">
        <v>45200.000800000002</v>
      </c>
      <c r="I242" s="5">
        <f t="shared" si="11"/>
        <v>0.37489661880264502</v>
      </c>
    </row>
    <row r="243" spans="1:9" x14ac:dyDescent="0.25">
      <c r="A243" s="7" t="s">
        <v>4</v>
      </c>
      <c r="B243" s="8">
        <v>7826.63069</v>
      </c>
      <c r="C243" s="8">
        <v>7376.6539199999997</v>
      </c>
      <c r="D243" s="5">
        <f t="shared" si="9"/>
        <v>-5.7493037275277437E-2</v>
      </c>
      <c r="E243" s="8">
        <v>5161.1229999999996</v>
      </c>
      <c r="F243" s="5">
        <f t="shared" si="10"/>
        <v>0.42927303224511415</v>
      </c>
      <c r="G243" s="8">
        <v>34329.849419999999</v>
      </c>
      <c r="H243" s="8">
        <v>27331.866249999999</v>
      </c>
      <c r="I243" s="5">
        <f t="shared" si="11"/>
        <v>-0.20384543737389915</v>
      </c>
    </row>
    <row r="244" spans="1:9" x14ac:dyDescent="0.25">
      <c r="A244" s="7" t="s">
        <v>3</v>
      </c>
      <c r="B244" s="8">
        <v>185558.28584999999</v>
      </c>
      <c r="C244" s="8">
        <v>224461.598</v>
      </c>
      <c r="D244" s="5">
        <f t="shared" si="9"/>
        <v>0.20965548356837238</v>
      </c>
      <c r="E244" s="8">
        <v>266477.75044999999</v>
      </c>
      <c r="F244" s="5">
        <f t="shared" si="10"/>
        <v>-0.15767227237188652</v>
      </c>
      <c r="G244" s="8">
        <v>820941.98898999998</v>
      </c>
      <c r="H244" s="8">
        <v>887955.37830999994</v>
      </c>
      <c r="I244" s="5">
        <f t="shared" si="11"/>
        <v>8.1629871804274723E-2</v>
      </c>
    </row>
    <row r="245" spans="1:9" x14ac:dyDescent="0.25">
      <c r="A245" s="7" t="s">
        <v>2</v>
      </c>
      <c r="B245" s="8">
        <v>1649.33755</v>
      </c>
      <c r="C245" s="8">
        <v>1844.06014</v>
      </c>
      <c r="D245" s="5">
        <f t="shared" si="9"/>
        <v>0.11806109064818182</v>
      </c>
      <c r="E245" s="8">
        <v>4105.0155699999996</v>
      </c>
      <c r="F245" s="5">
        <f t="shared" si="10"/>
        <v>-0.55077877085859628</v>
      </c>
      <c r="G245" s="8">
        <v>6140.4210199999998</v>
      </c>
      <c r="H245" s="8">
        <v>9699.4111900000007</v>
      </c>
      <c r="I245" s="5">
        <f t="shared" si="11"/>
        <v>0.57960034961902362</v>
      </c>
    </row>
    <row r="246" spans="1:9" x14ac:dyDescent="0.25">
      <c r="A246" s="7" t="s">
        <v>1</v>
      </c>
      <c r="B246" s="8">
        <v>2108.7265699999998</v>
      </c>
      <c r="C246" s="8">
        <v>1999.26749</v>
      </c>
      <c r="D246" s="5">
        <f t="shared" si="9"/>
        <v>-5.1907668617273584E-2</v>
      </c>
      <c r="E246" s="8">
        <v>802.60769000000005</v>
      </c>
      <c r="F246" s="5">
        <f t="shared" si="10"/>
        <v>1.490964782557715</v>
      </c>
      <c r="G246" s="8">
        <v>7775.8870900000002</v>
      </c>
      <c r="H246" s="8">
        <v>5807.0002699999995</v>
      </c>
      <c r="I246" s="5">
        <f t="shared" si="11"/>
        <v>-0.25320414213987774</v>
      </c>
    </row>
    <row r="247" spans="1:9" ht="13" x14ac:dyDescent="0.3">
      <c r="A247" s="2" t="s">
        <v>0</v>
      </c>
      <c r="B247" s="4">
        <v>16803003.625640001</v>
      </c>
      <c r="C247" s="4">
        <v>16358054.61022</v>
      </c>
      <c r="D247" s="3">
        <f t="shared" si="9"/>
        <v>-2.6480326097236939E-2</v>
      </c>
      <c r="E247" s="4">
        <v>19793181.982050002</v>
      </c>
      <c r="F247" s="3">
        <f t="shared" si="10"/>
        <v>-0.17355104272497679</v>
      </c>
      <c r="G247" s="4">
        <v>70940701.017680004</v>
      </c>
      <c r="H247" s="4">
        <v>71790036.486340001</v>
      </c>
      <c r="I247" s="3">
        <f t="shared" si="11"/>
        <v>1.1972470760450049E-2</v>
      </c>
    </row>
  </sheetData>
  <autoFilter ref="A4:M4"/>
  <mergeCells count="4">
    <mergeCell ref="B3:D3"/>
    <mergeCell ref="A1:I1"/>
    <mergeCell ref="E3:F3"/>
    <mergeCell ref="G3:I3"/>
  </mergeCells>
  <conditionalFormatting sqref="I5:I247 F5:F247 D5:D247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2022-05-05T09:11:54Z</dcterms:created>
  <dcterms:modified xsi:type="dcterms:W3CDTF">2024-05-03T09:24:11Z</dcterms:modified>
</cp:coreProperties>
</file>