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<sst xmlns="http://schemas.openxmlformats.org/spreadsheetml/2006/main" count="249" uniqueCount="247">
  <si>
    <t>31.03.2025 Konsolide Ülkelere Göre İhracat  (1000 $)</t>
  </si>
  <si>
    <t>1 - 31 MART</t>
  </si>
  <si>
    <t>1 - 28 ŞUBAT</t>
  </si>
  <si>
    <t>1 OCAK  -  31 MART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</si>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</sst>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3" style="3" bestFit="1" customWidth="1"/>
    <col min="3" max="3" width="14.109375" style="3" customWidth="1"/>
    <col min="4" max="4" width="12.33203125" style="3" bestFit="1" customWidth="1"/>
    <col min="5" max="5" width="13" style="3" bestFit="1" customWidth="1"/>
    <col min="6" max="6" width="12.33203125" style="3" bestFit="1" customWidth="1"/>
    <col min="7" max="7" width="13.6640625" style="3" customWidth="1"/>
    <col min="8" max="8" width="13.109375" style="3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1059938.9021999999</v>
      </c>
      <c r="C5" s="8">
        <v>1118230.94282</v>
      </c>
      <c r="D5" s="9">
        <f t="shared" ref="D5:D68" si="0">IF(B5=0,"",(C5/B5-1))</f>
        <v>5.4995661069717983E-2</v>
      </c>
      <c r="E5" s="8">
        <v>929228.74497999996</v>
      </c>
      <c r="F5" s="9">
        <f t="shared" ref="F5:F68" si="1">IF(E5=0,"",(C5/E5-1))</f>
        <v>0.20339684804312408</v>
      </c>
      <c r="G5" s="8">
        <v>3165467.3855099999</v>
      </c>
      <c r="H5" s="8">
        <v>3126132.8515699999</v>
      </c>
      <c r="I5" s="9">
        <f t="shared" ref="I5:I68" si="2">IF(G5=0,"",(H5/G5-1))</f>
        <v>-1.2426137801973436E-2</v>
      </c>
    </row>
    <row r="6" spans="1:9" x14ac:dyDescent="0.25">
      <c r="A6" s="3" t="s">
        <v>7</v>
      </c>
      <c r="B6" s="8">
        <v>0</v>
      </c>
      <c r="C6" s="8">
        <v>0</v>
      </c>
      <c r="D6" s="9" t="str">
        <f t="shared" si="0"/>
        <v/>
      </c>
      <c r="E6" s="8">
        <v>0</v>
      </c>
      <c r="F6" s="9" t="str">
        <f t="shared" si="1"/>
        <v/>
      </c>
      <c r="G6" s="8">
        <v>0</v>
      </c>
      <c r="H6" s="8">
        <v>0</v>
      </c>
      <c r="I6" s="9" t="str">
        <f t="shared" si="2"/>
        <v/>
      </c>
    </row>
    <row r="7" spans="1:9" x14ac:dyDescent="0.25">
      <c r="A7" s="3" t="s">
        <v>8</v>
      </c>
      <c r="B7" s="8">
        <v>0</v>
      </c>
      <c r="C7" s="8">
        <v>0</v>
      </c>
      <c r="D7" s="9" t="str">
        <f t="shared" si="0"/>
        <v/>
      </c>
      <c r="E7" s="8">
        <v>33.794379999999997</v>
      </c>
      <c r="F7" s="9">
        <f t="shared" si="1"/>
        <v>-1</v>
      </c>
      <c r="G7" s="8">
        <v>130.5909</v>
      </c>
      <c r="H7" s="8">
        <v>42.703180000000003</v>
      </c>
      <c r="I7" s="9">
        <f t="shared" si="2"/>
        <v>-0.67300033922731217</v>
      </c>
    </row>
    <row r="8" spans="1:9" x14ac:dyDescent="0.25">
      <c r="A8" s="3" t="s">
        <v>9</v>
      </c>
      <c r="B8" s="8">
        <v>13628.2518</v>
      </c>
      <c r="C8" s="8">
        <v>12997.720359999999</v>
      </c>
      <c r="D8" s="9">
        <f t="shared" si="0"/>
        <v>-4.6266494723850138E-2</v>
      </c>
      <c r="E8" s="8">
        <v>13184.401260000001</v>
      </c>
      <c r="F8" s="9">
        <f t="shared" si="1"/>
        <v>-1.4159224701873252E-2</v>
      </c>
      <c r="G8" s="8">
        <v>40580.625639999998</v>
      </c>
      <c r="H8" s="8">
        <v>41754.185270000002</v>
      </c>
      <c r="I8" s="9">
        <f t="shared" si="2"/>
        <v>2.8919209881358654E-2</v>
      </c>
    </row>
    <row r="9" spans="1:9" x14ac:dyDescent="0.25">
      <c r="A9" s="3" t="s">
        <v>10</v>
      </c>
      <c r="B9" s="8">
        <v>4291.0876900000003</v>
      </c>
      <c r="C9" s="8">
        <v>3215.8143</v>
      </c>
      <c r="D9" s="9">
        <f t="shared" si="0"/>
        <v>-0.25058294485704169</v>
      </c>
      <c r="E9" s="8">
        <v>2109.37383</v>
      </c>
      <c r="F9" s="9">
        <f t="shared" si="1"/>
        <v>0.52453503227543119</v>
      </c>
      <c r="G9" s="8">
        <v>10642.731180000001</v>
      </c>
      <c r="H9" s="8">
        <v>7021.23686</v>
      </c>
      <c r="I9" s="9">
        <f t="shared" si="2"/>
        <v>-0.34027866144036167</v>
      </c>
    </row>
    <row r="10" spans="1:9" x14ac:dyDescent="0.25">
      <c r="A10" s="3" t="s">
        <v>11</v>
      </c>
      <c r="B10" s="8">
        <v>1558801.3929399999</v>
      </c>
      <c r="C10" s="8">
        <v>1670142.7265000001</v>
      </c>
      <c r="D10" s="9">
        <f t="shared" si="0"/>
        <v>7.1427530193569622E-2</v>
      </c>
      <c r="E10" s="8">
        <v>1488415.68524</v>
      </c>
      <c r="F10" s="9">
        <f t="shared" si="1"/>
        <v>0.12209427988572785</v>
      </c>
      <c r="G10" s="8">
        <v>4636473.3440800002</v>
      </c>
      <c r="H10" s="8">
        <v>4737395.5538299996</v>
      </c>
      <c r="I10" s="9">
        <f t="shared" si="2"/>
        <v>2.1767020375272894E-2</v>
      </c>
    </row>
    <row r="11" spans="1:9" x14ac:dyDescent="0.25">
      <c r="A11" s="3" t="s">
        <v>12</v>
      </c>
      <c r="B11" s="8">
        <v>0</v>
      </c>
      <c r="C11" s="8">
        <v>0</v>
      </c>
      <c r="D11" s="9" t="str">
        <f t="shared" si="0"/>
        <v/>
      </c>
      <c r="E11" s="8">
        <v>8.3038799999999995</v>
      </c>
      <c r="F11" s="9">
        <f t="shared" si="1"/>
        <v>-1</v>
      </c>
      <c r="G11" s="8">
        <v>29.605599999999999</v>
      </c>
      <c r="H11" s="8">
        <v>8.3038799999999995</v>
      </c>
      <c r="I11" s="9">
        <f t="shared" si="2"/>
        <v>-0.71951657794471324</v>
      </c>
    </row>
    <row r="12" spans="1:9" x14ac:dyDescent="0.25">
      <c r="A12" s="3" t="s">
        <v>13</v>
      </c>
      <c r="B12" s="8">
        <v>0</v>
      </c>
      <c r="C12" s="8">
        <v>0</v>
      </c>
      <c r="D12" s="9" t="str">
        <f t="shared" si="0"/>
        <v/>
      </c>
      <c r="E12" s="8">
        <v>2.7402000000000002</v>
      </c>
      <c r="F12" s="9">
        <f t="shared" si="1"/>
        <v>-1</v>
      </c>
      <c r="G12" s="8">
        <v>13.81836</v>
      </c>
      <c r="H12" s="8">
        <v>10.35502</v>
      </c>
      <c r="I12" s="9">
        <f t="shared" si="2"/>
        <v>-0.25063321551906304</v>
      </c>
    </row>
    <row r="13" spans="1:9" x14ac:dyDescent="0.25">
      <c r="A13" s="3" t="s">
        <v>14</v>
      </c>
      <c r="B13" s="8">
        <v>6729.1188000000002</v>
      </c>
      <c r="C13" s="8">
        <v>6535.5105299999996</v>
      </c>
      <c r="D13" s="9">
        <f t="shared" si="0"/>
        <v>-2.8771712278285344E-2</v>
      </c>
      <c r="E13" s="8">
        <v>7209.13058</v>
      </c>
      <c r="F13" s="9">
        <f t="shared" si="1"/>
        <v>-9.3439845835057711E-2</v>
      </c>
      <c r="G13" s="8">
        <v>21710.226709999999</v>
      </c>
      <c r="H13" s="8">
        <v>21756.203580000001</v>
      </c>
      <c r="I13" s="9">
        <f t="shared" si="2"/>
        <v>2.1177517219947983E-3</v>
      </c>
    </row>
    <row r="14" spans="1:9" x14ac:dyDescent="0.25">
      <c r="A14" s="3" t="s">
        <v>15</v>
      </c>
      <c r="B14" s="8">
        <v>0</v>
      </c>
      <c r="C14" s="8">
        <v>0</v>
      </c>
      <c r="D14" s="9" t="str">
        <f t="shared" si="0"/>
        <v/>
      </c>
      <c r="E14" s="8">
        <v>0.34639999999999999</v>
      </c>
      <c r="F14" s="9">
        <f t="shared" si="1"/>
        <v>-1</v>
      </c>
      <c r="G14" s="8">
        <v>0</v>
      </c>
      <c r="H14" s="8">
        <v>0.34639999999999999</v>
      </c>
      <c r="I14" s="9" t="str">
        <f t="shared" si="2"/>
        <v/>
      </c>
    </row>
    <row r="15" spans="1:9" x14ac:dyDescent="0.25">
      <c r="A15" s="3" t="s">
        <v>16</v>
      </c>
      <c r="B15" s="8">
        <v>14756.078530000001</v>
      </c>
      <c r="C15" s="8">
        <v>9557.0796699999992</v>
      </c>
      <c r="D15" s="9">
        <f t="shared" si="0"/>
        <v>-0.35232930276361174</v>
      </c>
      <c r="E15" s="8">
        <v>7660.0953</v>
      </c>
      <c r="F15" s="9">
        <f t="shared" si="1"/>
        <v>0.24764500906405162</v>
      </c>
      <c r="G15" s="8">
        <v>38688.097430000002</v>
      </c>
      <c r="H15" s="8">
        <v>25461.686679999999</v>
      </c>
      <c r="I15" s="9">
        <f t="shared" si="2"/>
        <v>-0.34187286603925415</v>
      </c>
    </row>
    <row r="16" spans="1:9" x14ac:dyDescent="0.25">
      <c r="A16" s="3" t="s">
        <v>17</v>
      </c>
      <c r="B16" s="8">
        <v>532.41204000000005</v>
      </c>
      <c r="C16" s="8">
        <v>190.71546000000001</v>
      </c>
      <c r="D16" s="9">
        <f t="shared" si="0"/>
        <v>-0.64178973112629079</v>
      </c>
      <c r="E16" s="8">
        <v>155.50148999999999</v>
      </c>
      <c r="F16" s="9">
        <f t="shared" si="1"/>
        <v>0.22645422883086219</v>
      </c>
      <c r="G16" s="8">
        <v>1097.2899299999999</v>
      </c>
      <c r="H16" s="8">
        <v>642.33118000000002</v>
      </c>
      <c r="I16" s="9">
        <f t="shared" si="2"/>
        <v>-0.41462036382672351</v>
      </c>
    </row>
    <row r="17" spans="1:9" x14ac:dyDescent="0.25">
      <c r="A17" s="3" t="s">
        <v>18</v>
      </c>
      <c r="B17" s="8">
        <v>11745.859119999999</v>
      </c>
      <c r="C17" s="8">
        <v>17213.658500000001</v>
      </c>
      <c r="D17" s="9">
        <f t="shared" si="0"/>
        <v>0.46550868047530281</v>
      </c>
      <c r="E17" s="8">
        <v>21717.663069999999</v>
      </c>
      <c r="F17" s="9">
        <f t="shared" si="1"/>
        <v>-0.20738900661101367</v>
      </c>
      <c r="G17" s="8">
        <v>27890.309600000001</v>
      </c>
      <c r="H17" s="8">
        <v>56669.540639999999</v>
      </c>
      <c r="I17" s="9">
        <f t="shared" si="2"/>
        <v>1.0318720535106571</v>
      </c>
    </row>
    <row r="18" spans="1:9" x14ac:dyDescent="0.25">
      <c r="A18" s="3" t="s">
        <v>19</v>
      </c>
      <c r="B18" s="8">
        <v>75138.624320000003</v>
      </c>
      <c r="C18" s="8">
        <v>72981.915959999998</v>
      </c>
      <c r="D18" s="9">
        <f t="shared" si="0"/>
        <v>-2.8703058906362489E-2</v>
      </c>
      <c r="E18" s="8">
        <v>68508.799050000001</v>
      </c>
      <c r="F18" s="9">
        <f t="shared" si="1"/>
        <v>6.5292589740704177E-2</v>
      </c>
      <c r="G18" s="8">
        <v>298832.78258</v>
      </c>
      <c r="H18" s="8">
        <v>194714.03182999999</v>
      </c>
      <c r="I18" s="9">
        <f t="shared" si="2"/>
        <v>-0.34841810142475438</v>
      </c>
    </row>
    <row r="19" spans="1:9" x14ac:dyDescent="0.25">
      <c r="A19" s="3" t="s">
        <v>20</v>
      </c>
      <c r="B19" s="8">
        <v>232.49346</v>
      </c>
      <c r="C19" s="8">
        <v>1923.6373799999999</v>
      </c>
      <c r="D19" s="9">
        <f t="shared" si="0"/>
        <v>7.2739418992689089</v>
      </c>
      <c r="E19" s="8">
        <v>1267.2192600000001</v>
      </c>
      <c r="F19" s="9">
        <f t="shared" si="1"/>
        <v>0.51799885049095584</v>
      </c>
      <c r="G19" s="8">
        <v>870.60158000000001</v>
      </c>
      <c r="H19" s="8">
        <v>5450.9450200000001</v>
      </c>
      <c r="I19" s="9">
        <f t="shared" si="2"/>
        <v>5.2611246581932463</v>
      </c>
    </row>
    <row r="20" spans="1:9" x14ac:dyDescent="0.25">
      <c r="A20" s="3" t="s">
        <v>21</v>
      </c>
      <c r="B20" s="8">
        <v>88636.958270000003</v>
      </c>
      <c r="C20" s="8">
        <v>83875.56611</v>
      </c>
      <c r="D20" s="9">
        <f t="shared" si="0"/>
        <v>-5.3717910146421799E-2</v>
      </c>
      <c r="E20" s="8">
        <v>75302.121780000001</v>
      </c>
      <c r="F20" s="9">
        <f t="shared" si="1"/>
        <v>0.11385395427565603</v>
      </c>
      <c r="G20" s="8">
        <v>262812.93690999999</v>
      </c>
      <c r="H20" s="8">
        <v>225454.91695000001</v>
      </c>
      <c r="I20" s="9">
        <f t="shared" si="2"/>
        <v>-0.14214680753251197</v>
      </c>
    </row>
    <row r="21" spans="1:9" x14ac:dyDescent="0.25">
      <c r="A21" s="3" t="s">
        <v>22</v>
      </c>
      <c r="B21" s="8">
        <v>135686.27981000001</v>
      </c>
      <c r="C21" s="8">
        <v>145636.05335</v>
      </c>
      <c r="D21" s="9">
        <f t="shared" si="0"/>
        <v>7.3329252993983962E-2</v>
      </c>
      <c r="E21" s="8">
        <v>120950.88621</v>
      </c>
      <c r="F21" s="9">
        <f t="shared" si="1"/>
        <v>0.20409248673995317</v>
      </c>
      <c r="G21" s="8">
        <v>394726.48371</v>
      </c>
      <c r="H21" s="8">
        <v>395968.50731000002</v>
      </c>
      <c r="I21" s="9">
        <f t="shared" si="2"/>
        <v>3.1465423559280392E-3</v>
      </c>
    </row>
    <row r="22" spans="1:9" x14ac:dyDescent="0.25">
      <c r="A22" s="3" t="s">
        <v>23</v>
      </c>
      <c r="B22" s="8">
        <v>189001.17773</v>
      </c>
      <c r="C22" s="8">
        <v>184067.85345</v>
      </c>
      <c r="D22" s="9">
        <f t="shared" si="0"/>
        <v>-2.610208221584509E-2</v>
      </c>
      <c r="E22" s="8">
        <v>151773.40705000001</v>
      </c>
      <c r="F22" s="9">
        <f t="shared" si="1"/>
        <v>0.21278066446357724</v>
      </c>
      <c r="G22" s="8">
        <v>511368.68955000001</v>
      </c>
      <c r="H22" s="8">
        <v>495156.33753000002</v>
      </c>
      <c r="I22" s="9">
        <f t="shared" si="2"/>
        <v>-3.1703841770732377E-2</v>
      </c>
    </row>
    <row r="23" spans="1:9" x14ac:dyDescent="0.25">
      <c r="A23" s="3" t="s">
        <v>24</v>
      </c>
      <c r="B23" s="8">
        <v>325241.9645</v>
      </c>
      <c r="C23" s="8">
        <v>381568.47515999997</v>
      </c>
      <c r="D23" s="9">
        <f t="shared" si="0"/>
        <v>0.17318340438200108</v>
      </c>
      <c r="E23" s="8">
        <v>597438.40382000001</v>
      </c>
      <c r="F23" s="9">
        <f t="shared" si="1"/>
        <v>-0.36132583255400952</v>
      </c>
      <c r="G23" s="8">
        <v>1062208.5233100001</v>
      </c>
      <c r="H23" s="8">
        <v>1844213.5932499999</v>
      </c>
      <c r="I23" s="9">
        <f t="shared" si="2"/>
        <v>0.73620673604007192</v>
      </c>
    </row>
    <row r="24" spans="1:9" x14ac:dyDescent="0.25">
      <c r="A24" s="3" t="s">
        <v>25</v>
      </c>
      <c r="B24" s="8">
        <v>778.01315999999997</v>
      </c>
      <c r="C24" s="8">
        <v>961.36121000000003</v>
      </c>
      <c r="D24" s="9">
        <f t="shared" si="0"/>
        <v>0.23566188777578012</v>
      </c>
      <c r="E24" s="8">
        <v>606.68493999999998</v>
      </c>
      <c r="F24" s="9">
        <f t="shared" si="1"/>
        <v>0.58461360520997951</v>
      </c>
      <c r="G24" s="8">
        <v>2613.6730400000001</v>
      </c>
      <c r="H24" s="8">
        <v>2431.5989800000002</v>
      </c>
      <c r="I24" s="9">
        <f t="shared" si="2"/>
        <v>-6.9662141061071603E-2</v>
      </c>
    </row>
    <row r="25" spans="1:9" x14ac:dyDescent="0.25">
      <c r="A25" s="3" t="s">
        <v>26</v>
      </c>
      <c r="B25" s="8">
        <v>10326.39206</v>
      </c>
      <c r="C25" s="8">
        <v>8871.4388299999991</v>
      </c>
      <c r="D25" s="9">
        <f t="shared" si="0"/>
        <v>-0.14089657080093476</v>
      </c>
      <c r="E25" s="8">
        <v>8988.6690699999999</v>
      </c>
      <c r="F25" s="9">
        <f t="shared" si="1"/>
        <v>-1.304200200130412E-2</v>
      </c>
      <c r="G25" s="8">
        <v>37263.171060000001</v>
      </c>
      <c r="H25" s="8">
        <v>25496.560730000001</v>
      </c>
      <c r="I25" s="9">
        <f t="shared" si="2"/>
        <v>-0.3157705046372401</v>
      </c>
    </row>
    <row r="26" spans="1:9" x14ac:dyDescent="0.25">
      <c r="A26" s="3" t="s">
        <v>27</v>
      </c>
      <c r="B26" s="8">
        <v>31892.35254</v>
      </c>
      <c r="C26" s="8">
        <v>38207.061739999997</v>
      </c>
      <c r="D26" s="9">
        <f t="shared" si="0"/>
        <v>0.1980007336266576</v>
      </c>
      <c r="E26" s="8">
        <v>35880.621639999998</v>
      </c>
      <c r="F26" s="9">
        <f t="shared" si="1"/>
        <v>6.4838344311361373E-2</v>
      </c>
      <c r="G26" s="8">
        <v>103852.81138</v>
      </c>
      <c r="H26" s="8">
        <v>110722.36805</v>
      </c>
      <c r="I26" s="9">
        <f t="shared" si="2"/>
        <v>6.6147045792184889E-2</v>
      </c>
    </row>
    <row r="27" spans="1:9" x14ac:dyDescent="0.25">
      <c r="A27" s="3" t="s">
        <v>28</v>
      </c>
      <c r="B27" s="8">
        <v>1256.02235</v>
      </c>
      <c r="C27" s="8">
        <v>716.22352999999998</v>
      </c>
      <c r="D27" s="9">
        <f t="shared" si="0"/>
        <v>-0.42976848302102266</v>
      </c>
      <c r="E27" s="8">
        <v>1056.80495</v>
      </c>
      <c r="F27" s="9">
        <f t="shared" si="1"/>
        <v>-0.32227462598467205</v>
      </c>
      <c r="G27" s="8">
        <v>3483.5812299999998</v>
      </c>
      <c r="H27" s="8">
        <v>3223.3131199999998</v>
      </c>
      <c r="I27" s="9">
        <f t="shared" si="2"/>
        <v>-7.4712800654285316E-2</v>
      </c>
    </row>
    <row r="28" spans="1:9" x14ac:dyDescent="0.25">
      <c r="A28" s="3" t="s">
        <v>29</v>
      </c>
      <c r="B28" s="8">
        <v>165.99612999999999</v>
      </c>
      <c r="C28" s="8">
        <v>260.03372000000002</v>
      </c>
      <c r="D28" s="9">
        <f t="shared" si="0"/>
        <v>0.56650471309180528</v>
      </c>
      <c r="E28" s="8">
        <v>464.41016999999999</v>
      </c>
      <c r="F28" s="9">
        <f t="shared" si="1"/>
        <v>-0.44007746428119776</v>
      </c>
      <c r="G28" s="8">
        <v>963.13459999999998</v>
      </c>
      <c r="H28" s="8">
        <v>980.33203000000003</v>
      </c>
      <c r="I28" s="9">
        <f t="shared" si="2"/>
        <v>1.7855687045196023E-2</v>
      </c>
    </row>
    <row r="29" spans="1:9" x14ac:dyDescent="0.25">
      <c r="A29" s="3" t="s">
        <v>30</v>
      </c>
      <c r="B29" s="8">
        <v>99129.686060000007</v>
      </c>
      <c r="C29" s="8">
        <v>98846.315560000003</v>
      </c>
      <c r="D29" s="9">
        <f t="shared" si="0"/>
        <v>-2.8585836520100827E-3</v>
      </c>
      <c r="E29" s="8">
        <v>90312.778659999996</v>
      </c>
      <c r="F29" s="9">
        <f t="shared" si="1"/>
        <v>9.448869835049778E-2</v>
      </c>
      <c r="G29" s="8">
        <v>287747.21370000002</v>
      </c>
      <c r="H29" s="8">
        <v>264946.13643000001</v>
      </c>
      <c r="I29" s="9">
        <f t="shared" si="2"/>
        <v>-7.9239958492776208E-2</v>
      </c>
    </row>
    <row r="30" spans="1:9" x14ac:dyDescent="0.25">
      <c r="A30" s="3" t="s">
        <v>31</v>
      </c>
      <c r="B30" s="8">
        <v>421585.10882999998</v>
      </c>
      <c r="C30" s="8">
        <v>363373.35514</v>
      </c>
      <c r="D30" s="9">
        <f t="shared" si="0"/>
        <v>-0.13807829657824389</v>
      </c>
      <c r="E30" s="8">
        <v>368214.35882000002</v>
      </c>
      <c r="F30" s="9">
        <f t="shared" si="1"/>
        <v>-1.3147243077412218E-2</v>
      </c>
      <c r="G30" s="8">
        <v>1107396.2161300001</v>
      </c>
      <c r="H30" s="8">
        <v>1091884.31379</v>
      </c>
      <c r="I30" s="9">
        <f t="shared" si="2"/>
        <v>-1.400754500878576E-2</v>
      </c>
    </row>
    <row r="31" spans="1:9" x14ac:dyDescent="0.25">
      <c r="A31" s="3" t="s">
        <v>32</v>
      </c>
      <c r="B31" s="8">
        <v>467.66190999999998</v>
      </c>
      <c r="C31" s="8">
        <v>324.78456999999997</v>
      </c>
      <c r="D31" s="9">
        <f t="shared" si="0"/>
        <v>-0.3055141694135407</v>
      </c>
      <c r="E31" s="8">
        <v>390.19882999999999</v>
      </c>
      <c r="F31" s="9">
        <f t="shared" si="1"/>
        <v>-0.1676434037488016</v>
      </c>
      <c r="G31" s="8">
        <v>1031.1441600000001</v>
      </c>
      <c r="H31" s="8">
        <v>2281.2033799999999</v>
      </c>
      <c r="I31" s="9">
        <f t="shared" si="2"/>
        <v>1.2123030595450395</v>
      </c>
    </row>
    <row r="32" spans="1:9" x14ac:dyDescent="0.25">
      <c r="A32" s="3" t="s">
        <v>33</v>
      </c>
      <c r="B32" s="8">
        <v>546.71484999999996</v>
      </c>
      <c r="C32" s="8">
        <v>3063.2429999999999</v>
      </c>
      <c r="D32" s="9">
        <f t="shared" si="0"/>
        <v>4.6029994429454408</v>
      </c>
      <c r="E32" s="8">
        <v>4093.3135400000001</v>
      </c>
      <c r="F32" s="9">
        <f t="shared" si="1"/>
        <v>-0.25164711423498731</v>
      </c>
      <c r="G32" s="8">
        <v>1317.49036</v>
      </c>
      <c r="H32" s="8">
        <v>8059.38292</v>
      </c>
      <c r="I32" s="9">
        <f t="shared" si="2"/>
        <v>5.1172234459461245</v>
      </c>
    </row>
    <row r="33" spans="1:9" x14ac:dyDescent="0.25">
      <c r="A33" s="3" t="s">
        <v>34</v>
      </c>
      <c r="B33" s="8">
        <v>6849.9770500000004</v>
      </c>
      <c r="C33" s="8">
        <v>9029.9022299999997</v>
      </c>
      <c r="D33" s="9">
        <f t="shared" si="0"/>
        <v>0.31823831876925768</v>
      </c>
      <c r="E33" s="8">
        <v>7841.5021699999998</v>
      </c>
      <c r="F33" s="9">
        <f t="shared" si="1"/>
        <v>0.15155260232491918</v>
      </c>
      <c r="G33" s="8">
        <v>15800.39876</v>
      </c>
      <c r="H33" s="8">
        <v>23820.864389999999</v>
      </c>
      <c r="I33" s="9">
        <f t="shared" si="2"/>
        <v>0.50761159587341953</v>
      </c>
    </row>
    <row r="34" spans="1:9" x14ac:dyDescent="0.25">
      <c r="A34" s="3" t="s">
        <v>35</v>
      </c>
      <c r="B34" s="8">
        <v>4.0220399999999996</v>
      </c>
      <c r="C34" s="8">
        <v>38.163330000000002</v>
      </c>
      <c r="D34" s="9">
        <f t="shared" si="0"/>
        <v>8.4885505862696551</v>
      </c>
      <c r="E34" s="8">
        <v>57.494450000000001</v>
      </c>
      <c r="F34" s="9">
        <f t="shared" si="1"/>
        <v>-0.33622584440759062</v>
      </c>
      <c r="G34" s="8">
        <v>68.163269999999997</v>
      </c>
      <c r="H34" s="8">
        <v>176.47343000000001</v>
      </c>
      <c r="I34" s="9">
        <f t="shared" si="2"/>
        <v>1.5889812798006906</v>
      </c>
    </row>
    <row r="35" spans="1:9" x14ac:dyDescent="0.25">
      <c r="A35" s="3" t="s">
        <v>36</v>
      </c>
      <c r="B35" s="8">
        <v>1009762.4839699999</v>
      </c>
      <c r="C35" s="8">
        <v>1042873.00563</v>
      </c>
      <c r="D35" s="9">
        <f t="shared" si="0"/>
        <v>3.2790405848533988E-2</v>
      </c>
      <c r="E35" s="8">
        <v>986276.26451999997</v>
      </c>
      <c r="F35" s="9">
        <f t="shared" si="1"/>
        <v>5.7384267619523976E-2</v>
      </c>
      <c r="G35" s="8">
        <v>2954200.9238300002</v>
      </c>
      <c r="H35" s="8">
        <v>3115029.1177300001</v>
      </c>
      <c r="I35" s="9">
        <f t="shared" si="2"/>
        <v>5.4440506264378463E-2</v>
      </c>
    </row>
    <row r="36" spans="1:9" x14ac:dyDescent="0.25">
      <c r="A36" s="3" t="s">
        <v>37</v>
      </c>
      <c r="B36" s="8">
        <v>2782.5714699999999</v>
      </c>
      <c r="C36" s="8">
        <v>1098.60411</v>
      </c>
      <c r="D36" s="9">
        <f t="shared" si="0"/>
        <v>-0.60518386613084907</v>
      </c>
      <c r="E36" s="8">
        <v>2283.3138800000002</v>
      </c>
      <c r="F36" s="9">
        <f t="shared" si="1"/>
        <v>-0.51885541465722618</v>
      </c>
      <c r="G36" s="8">
        <v>6407.3025799999996</v>
      </c>
      <c r="H36" s="8">
        <v>5062.5718800000004</v>
      </c>
      <c r="I36" s="9">
        <f t="shared" si="2"/>
        <v>-0.20987469894078259</v>
      </c>
    </row>
    <row r="37" spans="1:9" x14ac:dyDescent="0.25">
      <c r="A37" s="3" t="s">
        <v>38</v>
      </c>
      <c r="B37" s="8">
        <v>76353.767290000003</v>
      </c>
      <c r="C37" s="8">
        <v>63660.956429999998</v>
      </c>
      <c r="D37" s="9">
        <f t="shared" si="0"/>
        <v>-0.16623686440763707</v>
      </c>
      <c r="E37" s="8">
        <v>53096.334329999998</v>
      </c>
      <c r="F37" s="9">
        <f t="shared" si="1"/>
        <v>0.19897083731505116</v>
      </c>
      <c r="G37" s="8">
        <v>188458.51889000001</v>
      </c>
      <c r="H37" s="8">
        <v>165592.50466999999</v>
      </c>
      <c r="I37" s="9">
        <f t="shared" si="2"/>
        <v>-0.12133181537602189</v>
      </c>
    </row>
    <row r="38" spans="1:9" x14ac:dyDescent="0.25">
      <c r="A38" s="3" t="s">
        <v>39</v>
      </c>
      <c r="B38" s="8">
        <v>175.1729</v>
      </c>
      <c r="C38" s="8">
        <v>249.10757000000001</v>
      </c>
      <c r="D38" s="9">
        <f t="shared" si="0"/>
        <v>0.42206682654680039</v>
      </c>
      <c r="E38" s="8">
        <v>1001.0054</v>
      </c>
      <c r="F38" s="9">
        <f t="shared" si="1"/>
        <v>-0.75114263119859292</v>
      </c>
      <c r="G38" s="8">
        <v>560.10596999999996</v>
      </c>
      <c r="H38" s="8">
        <v>1754.79549</v>
      </c>
      <c r="I38" s="9">
        <f t="shared" si="2"/>
        <v>2.1329705162756971</v>
      </c>
    </row>
    <row r="39" spans="1:9" x14ac:dyDescent="0.25">
      <c r="A39" s="3" t="s">
        <v>40</v>
      </c>
      <c r="B39" s="8">
        <v>81789.578389999995</v>
      </c>
      <c r="C39" s="8">
        <v>72194.72739</v>
      </c>
      <c r="D39" s="9">
        <f t="shared" si="0"/>
        <v>-0.11731141288256242</v>
      </c>
      <c r="E39" s="8">
        <v>60645.385900000001</v>
      </c>
      <c r="F39" s="9">
        <f t="shared" si="1"/>
        <v>0.1904405639209561</v>
      </c>
      <c r="G39" s="8">
        <v>212492.36502999999</v>
      </c>
      <c r="H39" s="8">
        <v>206504.73191999999</v>
      </c>
      <c r="I39" s="9">
        <f t="shared" si="2"/>
        <v>-2.8178109407152818E-2</v>
      </c>
    </row>
    <row r="40" spans="1:9" x14ac:dyDescent="0.25">
      <c r="A40" s="3" t="s">
        <v>41</v>
      </c>
      <c r="B40" s="8">
        <v>26.41788</v>
      </c>
      <c r="C40" s="8">
        <v>0</v>
      </c>
      <c r="D40" s="9">
        <f t="shared" si="0"/>
        <v>-1</v>
      </c>
      <c r="E40" s="8">
        <v>0</v>
      </c>
      <c r="F40" s="9" t="str">
        <f t="shared" si="1"/>
        <v/>
      </c>
      <c r="G40" s="8">
        <v>26.41788</v>
      </c>
      <c r="H40" s="8">
        <v>0</v>
      </c>
      <c r="I40" s="9">
        <f t="shared" si="2"/>
        <v>-1</v>
      </c>
    </row>
    <row r="41" spans="1:9" x14ac:dyDescent="0.25">
      <c r="A41" s="3" t="s">
        <v>42</v>
      </c>
      <c r="B41" s="8">
        <v>723.37708999999995</v>
      </c>
      <c r="C41" s="8">
        <v>18.713010000000001</v>
      </c>
      <c r="D41" s="9">
        <f t="shared" si="0"/>
        <v>-0.97413104415568375</v>
      </c>
      <c r="E41" s="8">
        <v>8508.2573400000001</v>
      </c>
      <c r="F41" s="9">
        <f t="shared" si="1"/>
        <v>-0.99780060601693088</v>
      </c>
      <c r="G41" s="8">
        <v>785.22329000000002</v>
      </c>
      <c r="H41" s="8">
        <v>8559.0957999999991</v>
      </c>
      <c r="I41" s="9">
        <f t="shared" si="2"/>
        <v>9.9002062330576042</v>
      </c>
    </row>
    <row r="42" spans="1:9" x14ac:dyDescent="0.25">
      <c r="A42" s="3" t="s">
        <v>43</v>
      </c>
      <c r="B42" s="8">
        <v>101.85599999999999</v>
      </c>
      <c r="C42" s="8">
        <v>170.27726999999999</v>
      </c>
      <c r="D42" s="9">
        <f t="shared" si="0"/>
        <v>0.67174511074458065</v>
      </c>
      <c r="E42" s="8">
        <v>197.51569000000001</v>
      </c>
      <c r="F42" s="9">
        <f t="shared" si="1"/>
        <v>-0.13790509503320991</v>
      </c>
      <c r="G42" s="8">
        <v>522.87090000000001</v>
      </c>
      <c r="H42" s="8">
        <v>456.45083</v>
      </c>
      <c r="I42" s="9">
        <f t="shared" si="2"/>
        <v>-0.12702957842939822</v>
      </c>
    </row>
    <row r="43" spans="1:9" x14ac:dyDescent="0.25">
      <c r="A43" s="3" t="s">
        <v>44</v>
      </c>
      <c r="B43" s="8">
        <v>385912.03152999998</v>
      </c>
      <c r="C43" s="8">
        <v>466654.25725000002</v>
      </c>
      <c r="D43" s="9">
        <f t="shared" si="0"/>
        <v>0.20922443231398269</v>
      </c>
      <c r="E43" s="8">
        <v>344329.82295</v>
      </c>
      <c r="F43" s="9">
        <f t="shared" si="1"/>
        <v>0.3552536729232505</v>
      </c>
      <c r="G43" s="8">
        <v>1027495.12419</v>
      </c>
      <c r="H43" s="8">
        <v>1176582.97239</v>
      </c>
      <c r="I43" s="9">
        <f t="shared" si="2"/>
        <v>0.14509835101896917</v>
      </c>
    </row>
    <row r="44" spans="1:9" x14ac:dyDescent="0.25">
      <c r="A44" s="3" t="s">
        <v>45</v>
      </c>
      <c r="B44" s="8">
        <v>14889.79063</v>
      </c>
      <c r="C44" s="8">
        <v>4019.6870699999999</v>
      </c>
      <c r="D44" s="9">
        <f t="shared" si="0"/>
        <v>-0.73003736789279494</v>
      </c>
      <c r="E44" s="8">
        <v>23907.285390000001</v>
      </c>
      <c r="F44" s="9">
        <f t="shared" si="1"/>
        <v>-0.83186350920120089</v>
      </c>
      <c r="G44" s="8">
        <v>54409.735099999998</v>
      </c>
      <c r="H44" s="8">
        <v>37678.639990000003</v>
      </c>
      <c r="I44" s="9">
        <f t="shared" si="2"/>
        <v>-0.30750186670179169</v>
      </c>
    </row>
    <row r="45" spans="1:9" x14ac:dyDescent="0.25">
      <c r="A45" s="3" t="s">
        <v>46</v>
      </c>
      <c r="B45" s="8">
        <v>27331.35253</v>
      </c>
      <c r="C45" s="8">
        <v>27001.649290000001</v>
      </c>
      <c r="D45" s="9">
        <f t="shared" si="0"/>
        <v>-1.2063187858636137E-2</v>
      </c>
      <c r="E45" s="8">
        <v>26569.45131</v>
      </c>
      <c r="F45" s="9">
        <f t="shared" si="1"/>
        <v>1.6266725833262941E-2</v>
      </c>
      <c r="G45" s="8">
        <v>85179.080180000004</v>
      </c>
      <c r="H45" s="8">
        <v>85793.552280000004</v>
      </c>
      <c r="I45" s="9">
        <f t="shared" si="2"/>
        <v>7.2138851312024688E-3</v>
      </c>
    </row>
    <row r="46" spans="1:9" x14ac:dyDescent="0.25">
      <c r="A46" s="3" t="s">
        <v>47</v>
      </c>
      <c r="B46" s="8">
        <v>1718.8762400000001</v>
      </c>
      <c r="C46" s="8">
        <v>299.89756</v>
      </c>
      <c r="D46" s="9">
        <f t="shared" si="0"/>
        <v>-0.82552696173169515</v>
      </c>
      <c r="E46" s="8">
        <v>246.85480000000001</v>
      </c>
      <c r="F46" s="9">
        <f t="shared" si="1"/>
        <v>0.21487433098323372</v>
      </c>
      <c r="G46" s="8">
        <v>4079.0564899999999</v>
      </c>
      <c r="H46" s="8">
        <v>1161.76702</v>
      </c>
      <c r="I46" s="9">
        <f t="shared" si="2"/>
        <v>-0.71518731774170652</v>
      </c>
    </row>
    <row r="47" spans="1:9" x14ac:dyDescent="0.25">
      <c r="A47" s="3" t="s">
        <v>48</v>
      </c>
      <c r="B47" s="8">
        <v>0</v>
      </c>
      <c r="C47" s="8">
        <v>0</v>
      </c>
      <c r="D47" s="9" t="str">
        <f t="shared" si="0"/>
        <v/>
      </c>
      <c r="E47" s="8">
        <v>0</v>
      </c>
      <c r="F47" s="9" t="str">
        <f t="shared" si="1"/>
        <v/>
      </c>
      <c r="G47" s="8">
        <v>46.37668</v>
      </c>
      <c r="H47" s="8">
        <v>0</v>
      </c>
      <c r="I47" s="9">
        <f t="shared" si="2"/>
        <v>-1</v>
      </c>
    </row>
    <row r="48" spans="1:9" x14ac:dyDescent="0.25">
      <c r="A48" s="3" t="s">
        <v>49</v>
      </c>
      <c r="B48" s="8">
        <v>400.75274999999999</v>
      </c>
      <c r="C48" s="8">
        <v>1188.0870500000001</v>
      </c>
      <c r="D48" s="9">
        <f t="shared" si="0"/>
        <v>1.9646385458365541</v>
      </c>
      <c r="E48" s="8">
        <v>586.98724000000004</v>
      </c>
      <c r="F48" s="9">
        <f t="shared" si="1"/>
        <v>1.0240423795242979</v>
      </c>
      <c r="G48" s="8">
        <v>1380.0543500000001</v>
      </c>
      <c r="H48" s="8">
        <v>3388.9412299999999</v>
      </c>
      <c r="I48" s="9">
        <f t="shared" si="2"/>
        <v>1.4556578007235728</v>
      </c>
    </row>
    <row r="49" spans="1:9" x14ac:dyDescent="0.25">
      <c r="A49" s="3" t="s">
        <v>50</v>
      </c>
      <c r="B49" s="8">
        <v>92.344260000000006</v>
      </c>
      <c r="C49" s="8">
        <v>530.53303000000005</v>
      </c>
      <c r="D49" s="9">
        <f t="shared" si="0"/>
        <v>4.7451652111349425</v>
      </c>
      <c r="E49" s="8">
        <v>25.922329999999999</v>
      </c>
      <c r="F49" s="9">
        <f t="shared" si="1"/>
        <v>19.466255541072123</v>
      </c>
      <c r="G49" s="8">
        <v>354.23043999999999</v>
      </c>
      <c r="H49" s="8">
        <v>629.17777000000001</v>
      </c>
      <c r="I49" s="9">
        <f t="shared" si="2"/>
        <v>0.77618210902484841</v>
      </c>
    </row>
    <row r="50" spans="1:9" x14ac:dyDescent="0.25">
      <c r="A50" s="3" t="s">
        <v>51</v>
      </c>
      <c r="B50" s="8">
        <v>11.12843</v>
      </c>
      <c r="C50" s="8">
        <v>39.72466</v>
      </c>
      <c r="D50" s="9">
        <f t="shared" si="0"/>
        <v>2.569655378162059</v>
      </c>
      <c r="E50" s="8">
        <v>22793.25978</v>
      </c>
      <c r="F50" s="9">
        <f t="shared" si="1"/>
        <v>-0.99825717513056833</v>
      </c>
      <c r="G50" s="8">
        <v>90006.338140000007</v>
      </c>
      <c r="H50" s="8">
        <v>22846.095959999999</v>
      </c>
      <c r="I50" s="9">
        <f t="shared" si="2"/>
        <v>-0.74617236483430616</v>
      </c>
    </row>
    <row r="51" spans="1:9" x14ac:dyDescent="0.25">
      <c r="A51" s="3" t="s">
        <v>52</v>
      </c>
      <c r="B51" s="8">
        <v>187414.29732000001</v>
      </c>
      <c r="C51" s="8">
        <v>282139.23074999999</v>
      </c>
      <c r="D51" s="9">
        <f t="shared" si="0"/>
        <v>0.50543066769480327</v>
      </c>
      <c r="E51" s="8">
        <v>181741.06966000001</v>
      </c>
      <c r="F51" s="9">
        <f t="shared" si="1"/>
        <v>0.5524241784084587</v>
      </c>
      <c r="G51" s="8">
        <v>584040.61617000005</v>
      </c>
      <c r="H51" s="8">
        <v>650363.26760000002</v>
      </c>
      <c r="I51" s="9">
        <f t="shared" si="2"/>
        <v>0.1135582861769584</v>
      </c>
    </row>
    <row r="52" spans="1:9" x14ac:dyDescent="0.25">
      <c r="A52" s="3" t="s">
        <v>53</v>
      </c>
      <c r="B52" s="8">
        <v>35168.998299999999</v>
      </c>
      <c r="C52" s="8">
        <v>31721.993409999999</v>
      </c>
      <c r="D52" s="9">
        <f t="shared" si="0"/>
        <v>-9.8012597930604128E-2</v>
      </c>
      <c r="E52" s="8">
        <v>28900.794959999999</v>
      </c>
      <c r="F52" s="9">
        <f t="shared" si="1"/>
        <v>9.7616638362531649E-2</v>
      </c>
      <c r="G52" s="8">
        <v>101083.36818</v>
      </c>
      <c r="H52" s="8">
        <v>90243.327380000002</v>
      </c>
      <c r="I52" s="9">
        <f t="shared" si="2"/>
        <v>-0.10723861892588549</v>
      </c>
    </row>
    <row r="53" spans="1:9" x14ac:dyDescent="0.25">
      <c r="A53" s="3" t="s">
        <v>54</v>
      </c>
      <c r="B53" s="8">
        <v>170.28</v>
      </c>
      <c r="C53" s="8">
        <v>10.293749999999999</v>
      </c>
      <c r="D53" s="9">
        <f t="shared" si="0"/>
        <v>-0.93954809725158561</v>
      </c>
      <c r="E53" s="8">
        <v>0</v>
      </c>
      <c r="F53" s="9" t="str">
        <f t="shared" si="1"/>
        <v/>
      </c>
      <c r="G53" s="8">
        <v>382.34147000000002</v>
      </c>
      <c r="H53" s="8">
        <v>12.28375</v>
      </c>
      <c r="I53" s="9">
        <f t="shared" si="2"/>
        <v>-0.9678723053505025</v>
      </c>
    </row>
    <row r="54" spans="1:9" x14ac:dyDescent="0.25">
      <c r="A54" s="3" t="s">
        <v>55</v>
      </c>
      <c r="B54" s="8">
        <v>7048.3384100000003</v>
      </c>
      <c r="C54" s="8">
        <v>5760.73351</v>
      </c>
      <c r="D54" s="9">
        <f t="shared" si="0"/>
        <v>-0.1826820486049846</v>
      </c>
      <c r="E54" s="8">
        <v>10805.205400000001</v>
      </c>
      <c r="F54" s="9">
        <f t="shared" si="1"/>
        <v>-0.46685571474652399</v>
      </c>
      <c r="G54" s="8">
        <v>39438.685960000003</v>
      </c>
      <c r="H54" s="8">
        <v>23591.388190000001</v>
      </c>
      <c r="I54" s="9">
        <f t="shared" si="2"/>
        <v>-0.40182114044247941</v>
      </c>
    </row>
    <row r="55" spans="1:9" x14ac:dyDescent="0.25">
      <c r="A55" s="3" t="s">
        <v>56</v>
      </c>
      <c r="B55" s="8">
        <v>142233.23816000001</v>
      </c>
      <c r="C55" s="8">
        <v>195009.73827</v>
      </c>
      <c r="D55" s="9">
        <f t="shared" si="0"/>
        <v>0.37105602595246423</v>
      </c>
      <c r="E55" s="8">
        <v>154003.06140000001</v>
      </c>
      <c r="F55" s="9">
        <f t="shared" si="1"/>
        <v>0.26627182925598647</v>
      </c>
      <c r="G55" s="8">
        <v>404451.93093999999</v>
      </c>
      <c r="H55" s="8">
        <v>497221.54742000002</v>
      </c>
      <c r="I55" s="9">
        <f t="shared" si="2"/>
        <v>0.22937117957229458</v>
      </c>
    </row>
    <row r="56" spans="1:9" x14ac:dyDescent="0.25">
      <c r="A56" s="3" t="s">
        <v>57</v>
      </c>
      <c r="B56" s="8">
        <v>225508.6986</v>
      </c>
      <c r="C56" s="8">
        <v>240178.83387</v>
      </c>
      <c r="D56" s="9">
        <f t="shared" si="0"/>
        <v>6.505352281785548E-2</v>
      </c>
      <c r="E56" s="8">
        <v>204532.37358000001</v>
      </c>
      <c r="F56" s="9">
        <f t="shared" si="1"/>
        <v>0.17428272926220822</v>
      </c>
      <c r="G56" s="8">
        <v>716678.52787999995</v>
      </c>
      <c r="H56" s="8">
        <v>679077.94834999996</v>
      </c>
      <c r="I56" s="9">
        <f t="shared" si="2"/>
        <v>-5.2465056601075921E-2</v>
      </c>
    </row>
    <row r="57" spans="1:9" x14ac:dyDescent="0.25">
      <c r="A57" s="3" t="s">
        <v>58</v>
      </c>
      <c r="B57" s="8">
        <v>23422.822550000001</v>
      </c>
      <c r="C57" s="8">
        <v>22251.418590000001</v>
      </c>
      <c r="D57" s="9">
        <f t="shared" si="0"/>
        <v>-5.0011221213815626E-2</v>
      </c>
      <c r="E57" s="8">
        <v>21397.193139999999</v>
      </c>
      <c r="F57" s="9">
        <f t="shared" si="1"/>
        <v>3.9922313380585939E-2</v>
      </c>
      <c r="G57" s="8">
        <v>74487.758019999994</v>
      </c>
      <c r="H57" s="8">
        <v>63604.799590000002</v>
      </c>
      <c r="I57" s="9">
        <f t="shared" si="2"/>
        <v>-0.14610398700787741</v>
      </c>
    </row>
    <row r="58" spans="1:9" x14ac:dyDescent="0.25">
      <c r="A58" s="3" t="s">
        <v>59</v>
      </c>
      <c r="B58" s="8">
        <v>123990.37075</v>
      </c>
      <c r="C58" s="8">
        <v>93196.389349999998</v>
      </c>
      <c r="D58" s="9">
        <f t="shared" si="0"/>
        <v>-0.2483578459660345</v>
      </c>
      <c r="E58" s="8">
        <v>79132.784669999994</v>
      </c>
      <c r="F58" s="9">
        <f t="shared" si="1"/>
        <v>0.17772159464181803</v>
      </c>
      <c r="G58" s="8">
        <v>293775.75362999999</v>
      </c>
      <c r="H58" s="8">
        <v>255434.05338</v>
      </c>
      <c r="I58" s="9">
        <f t="shared" si="2"/>
        <v>-0.13051349465105955</v>
      </c>
    </row>
    <row r="59" spans="1:9" x14ac:dyDescent="0.25">
      <c r="A59" s="3" t="s">
        <v>60</v>
      </c>
      <c r="B59" s="8">
        <v>526.93196</v>
      </c>
      <c r="C59" s="8">
        <v>752.91876000000002</v>
      </c>
      <c r="D59" s="9">
        <f t="shared" si="0"/>
        <v>0.42887282828697648</v>
      </c>
      <c r="E59" s="8">
        <v>601.46217000000001</v>
      </c>
      <c r="F59" s="9">
        <f t="shared" si="1"/>
        <v>0.25181399189245779</v>
      </c>
      <c r="G59" s="8">
        <v>1765.8308999999999</v>
      </c>
      <c r="H59" s="8">
        <v>2036.5112300000001</v>
      </c>
      <c r="I59" s="9">
        <f t="shared" si="2"/>
        <v>0.15328779782933921</v>
      </c>
    </row>
    <row r="60" spans="1:9" x14ac:dyDescent="0.25">
      <c r="A60" s="3" t="s">
        <v>61</v>
      </c>
      <c r="B60" s="8">
        <v>0</v>
      </c>
      <c r="C60" s="8">
        <v>79.77</v>
      </c>
      <c r="D60" s="9" t="str">
        <f t="shared" si="0"/>
        <v/>
      </c>
      <c r="E60" s="8">
        <v>0</v>
      </c>
      <c r="F60" s="9" t="str">
        <f t="shared" si="1"/>
        <v/>
      </c>
      <c r="G60" s="8">
        <v>0</v>
      </c>
      <c r="H60" s="8">
        <v>90.013999999999996</v>
      </c>
      <c r="I60" s="9" t="str">
        <f t="shared" si="2"/>
        <v/>
      </c>
    </row>
    <row r="61" spans="1:9" x14ac:dyDescent="0.25">
      <c r="A61" s="3" t="s">
        <v>62</v>
      </c>
      <c r="B61" s="8">
        <v>317.91334000000001</v>
      </c>
      <c r="C61" s="8">
        <v>78.097980000000007</v>
      </c>
      <c r="D61" s="9">
        <f t="shared" si="0"/>
        <v>-0.75434192223578911</v>
      </c>
      <c r="E61" s="8">
        <v>76.424790000000002</v>
      </c>
      <c r="F61" s="9">
        <f t="shared" si="1"/>
        <v>2.1893288813747525E-2</v>
      </c>
      <c r="G61" s="8">
        <v>1006.19453</v>
      </c>
      <c r="H61" s="8">
        <v>337.71575999999999</v>
      </c>
      <c r="I61" s="9">
        <f t="shared" si="2"/>
        <v>-0.66436335128953639</v>
      </c>
    </row>
    <row r="62" spans="1:9" x14ac:dyDescent="0.25">
      <c r="A62" s="3" t="s">
        <v>63</v>
      </c>
      <c r="B62" s="8">
        <v>9637.9483</v>
      </c>
      <c r="C62" s="8">
        <v>16516.107069999998</v>
      </c>
      <c r="D62" s="9">
        <f t="shared" si="0"/>
        <v>0.71365383543300376</v>
      </c>
      <c r="E62" s="8">
        <v>10469.917219999999</v>
      </c>
      <c r="F62" s="9">
        <f t="shared" si="1"/>
        <v>0.57748210639625275</v>
      </c>
      <c r="G62" s="8">
        <v>36643.61578</v>
      </c>
      <c r="H62" s="8">
        <v>42992.978880000002</v>
      </c>
      <c r="I62" s="9">
        <f t="shared" si="2"/>
        <v>0.17327337831834466</v>
      </c>
    </row>
    <row r="63" spans="1:9" x14ac:dyDescent="0.25">
      <c r="A63" s="3" t="s">
        <v>64</v>
      </c>
      <c r="B63" s="8">
        <v>63825.564830000003</v>
      </c>
      <c r="C63" s="8">
        <v>61194.858110000001</v>
      </c>
      <c r="D63" s="9">
        <f t="shared" si="0"/>
        <v>-4.1217131834350607E-2</v>
      </c>
      <c r="E63" s="8">
        <v>59768.391020000003</v>
      </c>
      <c r="F63" s="9">
        <f t="shared" si="1"/>
        <v>2.3866580071105981E-2</v>
      </c>
      <c r="G63" s="8">
        <v>187835.91080000001</v>
      </c>
      <c r="H63" s="8">
        <v>186239.37093999999</v>
      </c>
      <c r="I63" s="9">
        <f t="shared" si="2"/>
        <v>-8.499651920659379E-3</v>
      </c>
    </row>
    <row r="64" spans="1:9" x14ac:dyDescent="0.25">
      <c r="A64" s="3" t="s">
        <v>65</v>
      </c>
      <c r="B64" s="8">
        <v>5659.0222199999998</v>
      </c>
      <c r="C64" s="8">
        <v>4546.7403400000003</v>
      </c>
      <c r="D64" s="9">
        <f t="shared" si="0"/>
        <v>-0.19655018778137956</v>
      </c>
      <c r="E64" s="8">
        <v>4319.6418299999996</v>
      </c>
      <c r="F64" s="9">
        <f t="shared" si="1"/>
        <v>5.257345838786831E-2</v>
      </c>
      <c r="G64" s="8">
        <v>15410.82929</v>
      </c>
      <c r="H64" s="8">
        <v>13759.14921</v>
      </c>
      <c r="I64" s="9">
        <f t="shared" si="2"/>
        <v>-0.1071765866014599</v>
      </c>
    </row>
    <row r="65" spans="1:9" x14ac:dyDescent="0.25">
      <c r="A65" s="3" t="s">
        <v>66</v>
      </c>
      <c r="B65" s="8">
        <v>2572.1478999999999</v>
      </c>
      <c r="C65" s="8">
        <v>1622.0982300000001</v>
      </c>
      <c r="D65" s="9">
        <f t="shared" si="0"/>
        <v>-0.36936043607756763</v>
      </c>
      <c r="E65" s="8">
        <v>1732.6086700000001</v>
      </c>
      <c r="F65" s="9">
        <f t="shared" si="1"/>
        <v>-6.3782689024637018E-2</v>
      </c>
      <c r="G65" s="8">
        <v>6524.48578</v>
      </c>
      <c r="H65" s="8">
        <v>5624.9012899999998</v>
      </c>
      <c r="I65" s="9">
        <f t="shared" si="2"/>
        <v>-0.13787822064959732</v>
      </c>
    </row>
    <row r="66" spans="1:9" x14ac:dyDescent="0.25">
      <c r="A66" s="3" t="s">
        <v>67</v>
      </c>
      <c r="B66" s="8">
        <v>1821.68496</v>
      </c>
      <c r="C66" s="8">
        <v>1369.70443</v>
      </c>
      <c r="D66" s="9">
        <f t="shared" si="0"/>
        <v>-0.24811124861018785</v>
      </c>
      <c r="E66" s="8">
        <v>871.34289999999999</v>
      </c>
      <c r="F66" s="9">
        <f t="shared" si="1"/>
        <v>0.57194650923304713</v>
      </c>
      <c r="G66" s="8">
        <v>3939.22237</v>
      </c>
      <c r="H66" s="8">
        <v>3294.7640099999999</v>
      </c>
      <c r="I66" s="9">
        <f t="shared" si="2"/>
        <v>-0.16360040116242536</v>
      </c>
    </row>
    <row r="67" spans="1:9" x14ac:dyDescent="0.25">
      <c r="A67" s="3" t="s">
        <v>68</v>
      </c>
      <c r="B67" s="8">
        <v>31201.824909999999</v>
      </c>
      <c r="C67" s="8">
        <v>47894.309050000003</v>
      </c>
      <c r="D67" s="9">
        <f t="shared" si="0"/>
        <v>0.53498422570309856</v>
      </c>
      <c r="E67" s="8">
        <v>38854.448199999999</v>
      </c>
      <c r="F67" s="9">
        <f t="shared" si="1"/>
        <v>0.2326596121882385</v>
      </c>
      <c r="G67" s="8">
        <v>73252.221569999994</v>
      </c>
      <c r="H67" s="8">
        <v>102586.24787000001</v>
      </c>
      <c r="I67" s="9">
        <f t="shared" si="2"/>
        <v>0.40045237770663844</v>
      </c>
    </row>
    <row r="68" spans="1:9" x14ac:dyDescent="0.25">
      <c r="A68" s="3" t="s">
        <v>69</v>
      </c>
      <c r="B68" s="8">
        <v>4601.1564399999997</v>
      </c>
      <c r="C68" s="8">
        <v>0</v>
      </c>
      <c r="D68" s="9">
        <f t="shared" si="0"/>
        <v>-1</v>
      </c>
      <c r="E68" s="8">
        <v>446.84550999999999</v>
      </c>
      <c r="F68" s="9">
        <f t="shared" si="1"/>
        <v>-1</v>
      </c>
      <c r="G68" s="8">
        <v>4823.98272</v>
      </c>
      <c r="H68" s="8">
        <v>5570.8441300000004</v>
      </c>
      <c r="I68" s="9">
        <f t="shared" si="2"/>
        <v>0.1548225715866578</v>
      </c>
    </row>
    <row r="69" spans="1:9" x14ac:dyDescent="0.25">
      <c r="A69" s="3" t="s">
        <v>70</v>
      </c>
      <c r="B69" s="8">
        <v>26.252829999999999</v>
      </c>
      <c r="C69" s="8">
        <v>31.291350000000001</v>
      </c>
      <c r="D69" s="9">
        <f t="shared" ref="D69:D132" si="3">IF(B69=0,"",(C69/B69-1))</f>
        <v>0.19192292792815113</v>
      </c>
      <c r="E69" s="8">
        <v>12.856629999999999</v>
      </c>
      <c r="F69" s="9">
        <f t="shared" ref="F69:F132" si="4">IF(E69=0,"",(C69/E69-1))</f>
        <v>1.4338687509868451</v>
      </c>
      <c r="G69" s="8">
        <v>124.44162</v>
      </c>
      <c r="H69" s="8">
        <v>106.47445999999999</v>
      </c>
      <c r="I69" s="9">
        <f t="shared" ref="I69:I132" si="5">IF(G69=0,"",(H69/G69-1))</f>
        <v>-0.14438224124693977</v>
      </c>
    </row>
    <row r="70" spans="1:9" x14ac:dyDescent="0.25">
      <c r="A70" s="3" t="s">
        <v>71</v>
      </c>
      <c r="B70" s="8">
        <v>18971.566640000001</v>
      </c>
      <c r="C70" s="8">
        <v>72474.484930000006</v>
      </c>
      <c r="D70" s="9">
        <f t="shared" si="3"/>
        <v>2.8201634216751224</v>
      </c>
      <c r="E70" s="8">
        <v>50565.265939999997</v>
      </c>
      <c r="F70" s="9">
        <f t="shared" si="4"/>
        <v>0.43328594407072174</v>
      </c>
      <c r="G70" s="8">
        <v>41587.383900000001</v>
      </c>
      <c r="H70" s="8">
        <v>143399.14721</v>
      </c>
      <c r="I70" s="9">
        <f t="shared" si="5"/>
        <v>2.4481406080943695</v>
      </c>
    </row>
    <row r="71" spans="1:9" x14ac:dyDescent="0.25">
      <c r="A71" s="3" t="s">
        <v>72</v>
      </c>
      <c r="B71" s="8">
        <v>9256.6269499999999</v>
      </c>
      <c r="C71" s="8">
        <v>6950.8655799999997</v>
      </c>
      <c r="D71" s="9">
        <f t="shared" si="3"/>
        <v>-0.24909304247158848</v>
      </c>
      <c r="E71" s="8">
        <v>8354.8398899999993</v>
      </c>
      <c r="F71" s="9">
        <f t="shared" si="4"/>
        <v>-0.16804323344130534</v>
      </c>
      <c r="G71" s="8">
        <v>51646.245750000002</v>
      </c>
      <c r="H71" s="8">
        <v>28811.840270000001</v>
      </c>
      <c r="I71" s="9">
        <f t="shared" si="5"/>
        <v>-0.44213098451594612</v>
      </c>
    </row>
    <row r="72" spans="1:9" x14ac:dyDescent="0.25">
      <c r="A72" s="3" t="s">
        <v>73</v>
      </c>
      <c r="B72" s="8">
        <v>0</v>
      </c>
      <c r="C72" s="8">
        <v>0</v>
      </c>
      <c r="D72" s="9" t="str">
        <f t="shared" si="3"/>
        <v/>
      </c>
      <c r="E72" s="8">
        <v>0</v>
      </c>
      <c r="F72" s="9" t="str">
        <f t="shared" si="4"/>
        <v/>
      </c>
      <c r="G72" s="8">
        <v>0</v>
      </c>
      <c r="H72" s="8">
        <v>0</v>
      </c>
      <c r="I72" s="9" t="str">
        <f t="shared" si="5"/>
        <v/>
      </c>
    </row>
    <row r="73" spans="1:9" x14ac:dyDescent="0.25">
      <c r="A73" s="3" t="s">
        <v>74</v>
      </c>
      <c r="B73" s="8">
        <v>10.9299</v>
      </c>
      <c r="C73" s="8">
        <v>21.334140000000001</v>
      </c>
      <c r="D73" s="9">
        <f t="shared" si="3"/>
        <v>0.95190623884939485</v>
      </c>
      <c r="E73" s="8">
        <v>0</v>
      </c>
      <c r="F73" s="9" t="str">
        <f t="shared" si="4"/>
        <v/>
      </c>
      <c r="G73" s="8">
        <v>37.978639999999999</v>
      </c>
      <c r="H73" s="8">
        <v>21.334140000000001</v>
      </c>
      <c r="I73" s="9">
        <f t="shared" si="5"/>
        <v>-0.43825950586961504</v>
      </c>
    </row>
    <row r="74" spans="1:9" x14ac:dyDescent="0.25">
      <c r="A74" s="3" t="s">
        <v>75</v>
      </c>
      <c r="B74" s="8">
        <v>256249.68452000001</v>
      </c>
      <c r="C74" s="8">
        <v>388493.52588999999</v>
      </c>
      <c r="D74" s="9">
        <f t="shared" si="3"/>
        <v>0.51607416265786066</v>
      </c>
      <c r="E74" s="8">
        <v>240550.98699</v>
      </c>
      <c r="F74" s="9">
        <f t="shared" si="4"/>
        <v>0.61501530611533162</v>
      </c>
      <c r="G74" s="8">
        <v>734153.68620999996</v>
      </c>
      <c r="H74" s="8">
        <v>884577.49328000005</v>
      </c>
      <c r="I74" s="9">
        <f t="shared" si="5"/>
        <v>0.20489416575233577</v>
      </c>
    </row>
    <row r="75" spans="1:9" x14ac:dyDescent="0.25">
      <c r="A75" s="3" t="s">
        <v>76</v>
      </c>
      <c r="B75" s="8">
        <v>84.104349999999997</v>
      </c>
      <c r="C75" s="8">
        <v>178.81546</v>
      </c>
      <c r="D75" s="9">
        <f t="shared" si="3"/>
        <v>1.1261142854085433</v>
      </c>
      <c r="E75" s="8">
        <v>192.71720999999999</v>
      </c>
      <c r="F75" s="9">
        <f t="shared" si="4"/>
        <v>-7.2135488055270147E-2</v>
      </c>
      <c r="G75" s="8">
        <v>340.36288999999999</v>
      </c>
      <c r="H75" s="8">
        <v>486.12714999999997</v>
      </c>
      <c r="I75" s="9">
        <f t="shared" si="5"/>
        <v>0.42826131838285897</v>
      </c>
    </row>
    <row r="76" spans="1:9" x14ac:dyDescent="0.25">
      <c r="A76" s="3" t="s">
        <v>77</v>
      </c>
      <c r="B76" s="8">
        <v>13708.11254</v>
      </c>
      <c r="C76" s="8">
        <v>19870.037199999999</v>
      </c>
      <c r="D76" s="9">
        <f t="shared" si="3"/>
        <v>0.44950934288142341</v>
      </c>
      <c r="E76" s="8">
        <v>7740.5742899999996</v>
      </c>
      <c r="F76" s="9">
        <f t="shared" si="4"/>
        <v>1.5669978034665952</v>
      </c>
      <c r="G76" s="8">
        <v>30022.599989999999</v>
      </c>
      <c r="H76" s="8">
        <v>33750.604270000003</v>
      </c>
      <c r="I76" s="9">
        <f t="shared" si="5"/>
        <v>0.12417326551470342</v>
      </c>
    </row>
    <row r="77" spans="1:9" x14ac:dyDescent="0.25">
      <c r="A77" s="3" t="s">
        <v>78</v>
      </c>
      <c r="B77" s="8">
        <v>8718.0527899999997</v>
      </c>
      <c r="C77" s="8">
        <v>54093.547850000003</v>
      </c>
      <c r="D77" s="9">
        <f t="shared" si="3"/>
        <v>5.2047740651499321</v>
      </c>
      <c r="E77" s="8">
        <v>53776.035069999998</v>
      </c>
      <c r="F77" s="9">
        <f t="shared" si="4"/>
        <v>5.9043545993433533E-3</v>
      </c>
      <c r="G77" s="8">
        <v>36213.518490000002</v>
      </c>
      <c r="H77" s="8">
        <v>160270.06834</v>
      </c>
      <c r="I77" s="9">
        <f t="shared" si="5"/>
        <v>3.4256972264171726</v>
      </c>
    </row>
    <row r="78" spans="1:9" x14ac:dyDescent="0.25">
      <c r="A78" s="3" t="s">
        <v>79</v>
      </c>
      <c r="B78" s="8">
        <v>50441.709479999998</v>
      </c>
      <c r="C78" s="8">
        <v>40068.307760000003</v>
      </c>
      <c r="D78" s="9">
        <f t="shared" si="3"/>
        <v>-0.20565127207104317</v>
      </c>
      <c r="E78" s="8">
        <v>32586.579519999999</v>
      </c>
      <c r="F78" s="9">
        <f t="shared" si="4"/>
        <v>0.22959538405705016</v>
      </c>
      <c r="G78" s="8">
        <v>123225.37297</v>
      </c>
      <c r="H78" s="8">
        <v>138178.19943000001</v>
      </c>
      <c r="I78" s="9">
        <f t="shared" si="5"/>
        <v>0.12134535363622212</v>
      </c>
    </row>
    <row r="79" spans="1:9" x14ac:dyDescent="0.25">
      <c r="A79" s="3" t="s">
        <v>80</v>
      </c>
      <c r="B79" s="8">
        <v>817078.76714999997</v>
      </c>
      <c r="C79" s="8">
        <v>906003.87237999996</v>
      </c>
      <c r="D79" s="9">
        <f t="shared" si="3"/>
        <v>0.10883296544367926</v>
      </c>
      <c r="E79" s="8">
        <v>704267.10134000005</v>
      </c>
      <c r="F79" s="9">
        <f t="shared" si="4"/>
        <v>0.2864492330483106</v>
      </c>
      <c r="G79" s="8">
        <v>2281927.8964200001</v>
      </c>
      <c r="H79" s="8">
        <v>2404286.9202100001</v>
      </c>
      <c r="I79" s="9">
        <f t="shared" si="5"/>
        <v>5.3620898356149915E-2</v>
      </c>
    </row>
    <row r="80" spans="1:9" x14ac:dyDescent="0.25">
      <c r="A80" s="3" t="s">
        <v>81</v>
      </c>
      <c r="B80" s="8">
        <v>0</v>
      </c>
      <c r="C80" s="8">
        <v>22.447140000000001</v>
      </c>
      <c r="D80" s="9" t="str">
        <f t="shared" si="3"/>
        <v/>
      </c>
      <c r="E80" s="8">
        <v>0</v>
      </c>
      <c r="F80" s="9" t="str">
        <f t="shared" si="4"/>
        <v/>
      </c>
      <c r="G80" s="8">
        <v>0</v>
      </c>
      <c r="H80" s="8">
        <v>22.447140000000001</v>
      </c>
      <c r="I80" s="9" t="str">
        <f t="shared" si="5"/>
        <v/>
      </c>
    </row>
    <row r="81" spans="1:9" x14ac:dyDescent="0.25">
      <c r="A81" s="3" t="s">
        <v>82</v>
      </c>
      <c r="B81" s="8">
        <v>360.97766999999999</v>
      </c>
      <c r="C81" s="8">
        <v>655.03997000000004</v>
      </c>
      <c r="D81" s="9">
        <f t="shared" si="3"/>
        <v>0.81462739786646643</v>
      </c>
      <c r="E81" s="8">
        <v>398.46402999999998</v>
      </c>
      <c r="F81" s="9">
        <f t="shared" si="4"/>
        <v>0.64391242542018179</v>
      </c>
      <c r="G81" s="8">
        <v>2255.66534</v>
      </c>
      <c r="H81" s="8">
        <v>1464.2076400000001</v>
      </c>
      <c r="I81" s="9">
        <f t="shared" si="5"/>
        <v>-0.35087549822439523</v>
      </c>
    </row>
    <row r="82" spans="1:9" x14ac:dyDescent="0.25">
      <c r="A82" s="3" t="s">
        <v>83</v>
      </c>
      <c r="B82" s="8">
        <v>10797.689270000001</v>
      </c>
      <c r="C82" s="8">
        <v>5397.1576500000001</v>
      </c>
      <c r="D82" s="9">
        <f t="shared" si="3"/>
        <v>-0.50015623574246459</v>
      </c>
      <c r="E82" s="8">
        <v>4268.0098500000004</v>
      </c>
      <c r="F82" s="9">
        <f t="shared" si="4"/>
        <v>0.26456072963374244</v>
      </c>
      <c r="G82" s="8">
        <v>17070.91647</v>
      </c>
      <c r="H82" s="8">
        <v>16637.54882</v>
      </c>
      <c r="I82" s="9">
        <f t="shared" si="5"/>
        <v>-2.538631424748572E-2</v>
      </c>
    </row>
    <row r="83" spans="1:9" x14ac:dyDescent="0.25">
      <c r="A83" s="3" t="s">
        <v>84</v>
      </c>
      <c r="B83" s="8">
        <v>5254.4337400000004</v>
      </c>
      <c r="C83" s="8">
        <v>3491.5643399999999</v>
      </c>
      <c r="D83" s="9">
        <f t="shared" si="3"/>
        <v>-0.33550130941417111</v>
      </c>
      <c r="E83" s="8">
        <v>3947.9303100000002</v>
      </c>
      <c r="F83" s="9">
        <f t="shared" si="4"/>
        <v>-0.11559625782756033</v>
      </c>
      <c r="G83" s="8">
        <v>20777.461960000001</v>
      </c>
      <c r="H83" s="8">
        <v>12050.91927</v>
      </c>
      <c r="I83" s="9">
        <f t="shared" si="5"/>
        <v>-0.42000041712505676</v>
      </c>
    </row>
    <row r="84" spans="1:9" x14ac:dyDescent="0.25">
      <c r="A84" s="3" t="s">
        <v>85</v>
      </c>
      <c r="B84" s="8">
        <v>23765.449970000001</v>
      </c>
      <c r="C84" s="8">
        <v>40299.219360000003</v>
      </c>
      <c r="D84" s="9">
        <f t="shared" si="3"/>
        <v>0.69570613688658045</v>
      </c>
      <c r="E84" s="8">
        <v>28689.227930000001</v>
      </c>
      <c r="F84" s="9">
        <f t="shared" si="4"/>
        <v>0.40468120851239653</v>
      </c>
      <c r="G84" s="8">
        <v>86873.280830000003</v>
      </c>
      <c r="H84" s="8">
        <v>100826.14705</v>
      </c>
      <c r="I84" s="9">
        <f t="shared" si="5"/>
        <v>0.16061171037506905</v>
      </c>
    </row>
    <row r="85" spans="1:9" x14ac:dyDescent="0.25">
      <c r="A85" s="3" t="s">
        <v>86</v>
      </c>
      <c r="B85" s="8">
        <v>3862.8094599999999</v>
      </c>
      <c r="C85" s="8">
        <v>1814.78775</v>
      </c>
      <c r="D85" s="9">
        <f t="shared" si="3"/>
        <v>-0.53018967961210284</v>
      </c>
      <c r="E85" s="8">
        <v>1730.2329299999999</v>
      </c>
      <c r="F85" s="9">
        <f t="shared" si="4"/>
        <v>4.8869038690646072E-2</v>
      </c>
      <c r="G85" s="8">
        <v>10743.434960000001</v>
      </c>
      <c r="H85" s="8">
        <v>6449.2923099999998</v>
      </c>
      <c r="I85" s="9">
        <f t="shared" si="5"/>
        <v>-0.3996992271082731</v>
      </c>
    </row>
    <row r="86" spans="1:9" x14ac:dyDescent="0.25">
      <c r="A86" s="3" t="s">
        <v>87</v>
      </c>
      <c r="B86" s="8">
        <v>11001.590099999999</v>
      </c>
      <c r="C86" s="8">
        <v>20337.152320000001</v>
      </c>
      <c r="D86" s="9">
        <f t="shared" si="3"/>
        <v>0.84856481064496325</v>
      </c>
      <c r="E86" s="8">
        <v>14194.09007</v>
      </c>
      <c r="F86" s="9">
        <f t="shared" si="4"/>
        <v>0.43279014150993067</v>
      </c>
      <c r="G86" s="8">
        <v>43752.79997</v>
      </c>
      <c r="H86" s="8">
        <v>50706.64428</v>
      </c>
      <c r="I86" s="9">
        <f t="shared" si="5"/>
        <v>0.1589348410791549</v>
      </c>
    </row>
    <row r="87" spans="1:9" x14ac:dyDescent="0.25">
      <c r="A87" s="3" t="s">
        <v>88</v>
      </c>
      <c r="B87" s="8">
        <v>634.13482999999997</v>
      </c>
      <c r="C87" s="8">
        <v>981.48442</v>
      </c>
      <c r="D87" s="9">
        <f t="shared" si="3"/>
        <v>0.54775352743201333</v>
      </c>
      <c r="E87" s="8">
        <v>589.55133000000001</v>
      </c>
      <c r="F87" s="9">
        <f t="shared" si="4"/>
        <v>0.66479892429383547</v>
      </c>
      <c r="G87" s="8">
        <v>1544.77304</v>
      </c>
      <c r="H87" s="8">
        <v>2544.2823199999998</v>
      </c>
      <c r="I87" s="9">
        <f t="shared" si="5"/>
        <v>0.64702662081673812</v>
      </c>
    </row>
    <row r="88" spans="1:9" x14ac:dyDescent="0.25">
      <c r="A88" s="3" t="s">
        <v>89</v>
      </c>
      <c r="B88" s="8">
        <v>124.25278</v>
      </c>
      <c r="C88" s="8">
        <v>159.66135</v>
      </c>
      <c r="D88" s="9">
        <f t="shared" si="3"/>
        <v>0.2849720545487997</v>
      </c>
      <c r="E88" s="8">
        <v>748.41728000000001</v>
      </c>
      <c r="F88" s="9">
        <f t="shared" si="4"/>
        <v>-0.78666800691721073</v>
      </c>
      <c r="G88" s="8">
        <v>333.18928</v>
      </c>
      <c r="H88" s="8">
        <v>1113.4089799999999</v>
      </c>
      <c r="I88" s="9">
        <f t="shared" si="5"/>
        <v>2.3416710765724513</v>
      </c>
    </row>
    <row r="89" spans="1:9" x14ac:dyDescent="0.25">
      <c r="A89" s="3" t="s">
        <v>90</v>
      </c>
      <c r="B89" s="8">
        <v>0</v>
      </c>
      <c r="C89" s="8">
        <v>0</v>
      </c>
      <c r="D89" s="9" t="str">
        <f t="shared" si="3"/>
        <v/>
      </c>
      <c r="E89" s="8">
        <v>0</v>
      </c>
      <c r="F89" s="9" t="str">
        <f t="shared" si="4"/>
        <v/>
      </c>
      <c r="G89" s="8">
        <v>0</v>
      </c>
      <c r="H89" s="8">
        <v>2.3668900000000002</v>
      </c>
      <c r="I89" s="9" t="str">
        <f t="shared" si="5"/>
        <v/>
      </c>
    </row>
    <row r="90" spans="1:9" x14ac:dyDescent="0.25">
      <c r="A90" s="3" t="s">
        <v>91</v>
      </c>
      <c r="B90" s="8">
        <v>110.28927</v>
      </c>
      <c r="C90" s="8">
        <v>236.86283</v>
      </c>
      <c r="D90" s="9">
        <f t="shared" si="3"/>
        <v>1.1476507188777294</v>
      </c>
      <c r="E90" s="8">
        <v>0</v>
      </c>
      <c r="F90" s="9" t="str">
        <f t="shared" si="4"/>
        <v/>
      </c>
      <c r="G90" s="8">
        <v>460.79716000000002</v>
      </c>
      <c r="H90" s="8">
        <v>236.86283</v>
      </c>
      <c r="I90" s="9">
        <f t="shared" si="5"/>
        <v>-0.48597159322770134</v>
      </c>
    </row>
    <row r="91" spans="1:9" x14ac:dyDescent="0.25">
      <c r="A91" s="3" t="s">
        <v>92</v>
      </c>
      <c r="B91" s="8">
        <v>10340.587159999999</v>
      </c>
      <c r="C91" s="8">
        <v>6034.7975900000001</v>
      </c>
      <c r="D91" s="9">
        <f t="shared" si="3"/>
        <v>-0.41639700950985448</v>
      </c>
      <c r="E91" s="8">
        <v>4949.8579900000004</v>
      </c>
      <c r="F91" s="9">
        <f t="shared" si="4"/>
        <v>0.21918600537467126</v>
      </c>
      <c r="G91" s="8">
        <v>21139.358950000002</v>
      </c>
      <c r="H91" s="8">
        <v>17253.679390000001</v>
      </c>
      <c r="I91" s="9">
        <f t="shared" si="5"/>
        <v>-0.18381255406990471</v>
      </c>
    </row>
    <row r="92" spans="1:9" x14ac:dyDescent="0.25">
      <c r="A92" s="3" t="s">
        <v>93</v>
      </c>
      <c r="B92" s="8">
        <v>3591.9267100000002</v>
      </c>
      <c r="C92" s="8">
        <v>7469.0984900000003</v>
      </c>
      <c r="D92" s="9">
        <f t="shared" si="3"/>
        <v>1.0794128313380869</v>
      </c>
      <c r="E92" s="8">
        <v>11177.56864</v>
      </c>
      <c r="F92" s="9">
        <f t="shared" si="4"/>
        <v>-0.33177789101011501</v>
      </c>
      <c r="G92" s="8">
        <v>8130.4422999999997</v>
      </c>
      <c r="H92" s="8">
        <v>23814.34722</v>
      </c>
      <c r="I92" s="9">
        <f t="shared" si="5"/>
        <v>1.9290346504273206</v>
      </c>
    </row>
    <row r="93" spans="1:9" x14ac:dyDescent="0.25">
      <c r="A93" s="3" t="s">
        <v>94</v>
      </c>
      <c r="B93" s="8">
        <v>49184.906320000002</v>
      </c>
      <c r="C93" s="8">
        <v>46974.307979999998</v>
      </c>
      <c r="D93" s="9">
        <f t="shared" si="3"/>
        <v>-4.4944648783464491E-2</v>
      </c>
      <c r="E93" s="8">
        <v>46500.362350000003</v>
      </c>
      <c r="F93" s="9">
        <f t="shared" si="4"/>
        <v>1.0192299716563324E-2</v>
      </c>
      <c r="G93" s="8">
        <v>169278.26076</v>
      </c>
      <c r="H93" s="8">
        <v>131724.98725000001</v>
      </c>
      <c r="I93" s="9">
        <f t="shared" si="5"/>
        <v>-0.22184345078570022</v>
      </c>
    </row>
    <row r="94" spans="1:9" x14ac:dyDescent="0.25">
      <c r="A94" s="3" t="s">
        <v>95</v>
      </c>
      <c r="B94" s="8">
        <v>0</v>
      </c>
      <c r="C94" s="8">
        <v>0</v>
      </c>
      <c r="D94" s="9" t="str">
        <f t="shared" si="3"/>
        <v/>
      </c>
      <c r="E94" s="8">
        <v>0</v>
      </c>
      <c r="F94" s="9" t="str">
        <f t="shared" si="4"/>
        <v/>
      </c>
      <c r="G94" s="8">
        <v>0</v>
      </c>
      <c r="H94" s="8">
        <v>0</v>
      </c>
      <c r="I94" s="9" t="str">
        <f t="shared" si="5"/>
        <v/>
      </c>
    </row>
    <row r="95" spans="1:9" x14ac:dyDescent="0.25">
      <c r="A95" s="3" t="s">
        <v>96</v>
      </c>
      <c r="B95" s="8">
        <v>70.267910000000001</v>
      </c>
      <c r="C95" s="8">
        <v>231.22053</v>
      </c>
      <c r="D95" s="9">
        <f t="shared" si="3"/>
        <v>2.2905565285775542</v>
      </c>
      <c r="E95" s="8">
        <v>0</v>
      </c>
      <c r="F95" s="9" t="str">
        <f t="shared" si="4"/>
        <v/>
      </c>
      <c r="G95" s="8">
        <v>125.48058</v>
      </c>
      <c r="H95" s="8">
        <v>714.00040000000001</v>
      </c>
      <c r="I95" s="9">
        <f t="shared" si="5"/>
        <v>4.6901267112408949</v>
      </c>
    </row>
    <row r="96" spans="1:9" x14ac:dyDescent="0.25">
      <c r="A96" s="3" t="s">
        <v>97</v>
      </c>
      <c r="B96" s="8">
        <v>53315.615519999999</v>
      </c>
      <c r="C96" s="8">
        <v>59150.481549999997</v>
      </c>
      <c r="D96" s="9">
        <f t="shared" si="3"/>
        <v>0.10944009504703534</v>
      </c>
      <c r="E96" s="8">
        <v>43909.108829999997</v>
      </c>
      <c r="F96" s="9">
        <f t="shared" si="4"/>
        <v>0.34711186644686909</v>
      </c>
      <c r="G96" s="8">
        <v>150594.22125999999</v>
      </c>
      <c r="H96" s="8">
        <v>156046.66688</v>
      </c>
      <c r="I96" s="9">
        <f t="shared" si="5"/>
        <v>3.6206207478482133E-2</v>
      </c>
    </row>
    <row r="97" spans="1:9" x14ac:dyDescent="0.25">
      <c r="A97" s="3" t="s">
        <v>98</v>
      </c>
      <c r="B97" s="8">
        <v>2219.0921699999999</v>
      </c>
      <c r="C97" s="8">
        <v>1252.6065599999999</v>
      </c>
      <c r="D97" s="9">
        <f t="shared" si="3"/>
        <v>-0.43553198153098793</v>
      </c>
      <c r="E97" s="8">
        <v>1538.9050299999999</v>
      </c>
      <c r="F97" s="9">
        <f t="shared" si="4"/>
        <v>-0.1860403757339073</v>
      </c>
      <c r="G97" s="8">
        <v>6227.12482</v>
      </c>
      <c r="H97" s="8">
        <v>4370.0037700000003</v>
      </c>
      <c r="I97" s="9">
        <f t="shared" si="5"/>
        <v>-0.2982309016892325</v>
      </c>
    </row>
    <row r="98" spans="1:9" x14ac:dyDescent="0.25">
      <c r="A98" s="3" t="s">
        <v>99</v>
      </c>
      <c r="B98" s="8">
        <v>198305.46312</v>
      </c>
      <c r="C98" s="8">
        <v>214513.33425000001</v>
      </c>
      <c r="D98" s="9">
        <f t="shared" si="3"/>
        <v>8.1731843767673729E-2</v>
      </c>
      <c r="E98" s="8">
        <v>163519.18257999999</v>
      </c>
      <c r="F98" s="9">
        <f t="shared" si="4"/>
        <v>0.31185424771220149</v>
      </c>
      <c r="G98" s="8">
        <v>550063.34757999994</v>
      </c>
      <c r="H98" s="8">
        <v>539989.12517999997</v>
      </c>
      <c r="I98" s="9">
        <f t="shared" si="5"/>
        <v>-1.8314658564911546E-2</v>
      </c>
    </row>
    <row r="99" spans="1:9" x14ac:dyDescent="0.25">
      <c r="A99" s="3" t="s">
        <v>100</v>
      </c>
      <c r="B99" s="8">
        <v>752.63918999999999</v>
      </c>
      <c r="C99" s="8">
        <v>8884.1254300000001</v>
      </c>
      <c r="D99" s="9">
        <f t="shared" si="3"/>
        <v>10.80396337054944</v>
      </c>
      <c r="E99" s="8">
        <v>5588.1470600000002</v>
      </c>
      <c r="F99" s="9">
        <f t="shared" si="4"/>
        <v>0.58981596844375095</v>
      </c>
      <c r="G99" s="8">
        <v>8717.1216100000001</v>
      </c>
      <c r="H99" s="8">
        <v>17390.10123</v>
      </c>
      <c r="I99" s="9">
        <f t="shared" si="5"/>
        <v>0.99493617366203058</v>
      </c>
    </row>
    <row r="100" spans="1:9" x14ac:dyDescent="0.25">
      <c r="A100" s="3" t="s">
        <v>101</v>
      </c>
      <c r="B100" s="8">
        <v>82006.066279999999</v>
      </c>
      <c r="C100" s="8">
        <v>63186.930240000002</v>
      </c>
      <c r="D100" s="9">
        <f t="shared" si="3"/>
        <v>-0.22948468197150551</v>
      </c>
      <c r="E100" s="8">
        <v>59626.269930000002</v>
      </c>
      <c r="F100" s="9">
        <f t="shared" si="4"/>
        <v>5.9716301458738519E-2</v>
      </c>
      <c r="G100" s="8">
        <v>207581.5796</v>
      </c>
      <c r="H100" s="8">
        <v>173785.39738000001</v>
      </c>
      <c r="I100" s="9">
        <f t="shared" si="5"/>
        <v>-0.16280915813977159</v>
      </c>
    </row>
    <row r="101" spans="1:9" x14ac:dyDescent="0.25">
      <c r="A101" s="3" t="s">
        <v>102</v>
      </c>
      <c r="B101" s="8">
        <v>105408.16798</v>
      </c>
      <c r="C101" s="8">
        <v>76310.49583</v>
      </c>
      <c r="D101" s="9">
        <f t="shared" si="3"/>
        <v>-0.27604760340319123</v>
      </c>
      <c r="E101" s="8">
        <v>79215.655799999993</v>
      </c>
      <c r="F101" s="9">
        <f t="shared" si="4"/>
        <v>-3.6674063234858556E-2</v>
      </c>
      <c r="G101" s="8">
        <v>278356.97320000001</v>
      </c>
      <c r="H101" s="8">
        <v>251545.96033</v>
      </c>
      <c r="I101" s="9">
        <f t="shared" si="5"/>
        <v>-9.6318811638809732E-2</v>
      </c>
    </row>
    <row r="102" spans="1:9" x14ac:dyDescent="0.25">
      <c r="A102" s="3" t="s">
        <v>103</v>
      </c>
      <c r="B102" s="8">
        <v>824799.99158000003</v>
      </c>
      <c r="C102" s="8">
        <v>574527.63017000002</v>
      </c>
      <c r="D102" s="9">
        <f t="shared" si="3"/>
        <v>-0.3034340009273937</v>
      </c>
      <c r="E102" s="8">
        <v>555741.38350999996</v>
      </c>
      <c r="F102" s="9">
        <f t="shared" si="4"/>
        <v>3.3803936898397335E-2</v>
      </c>
      <c r="G102" s="8">
        <v>2036502.6512200001</v>
      </c>
      <c r="H102" s="8">
        <v>1672819.59504</v>
      </c>
      <c r="I102" s="9">
        <f t="shared" si="5"/>
        <v>-0.17858216681531436</v>
      </c>
    </row>
    <row r="103" spans="1:9" x14ac:dyDescent="0.25">
      <c r="A103" s="3" t="s">
        <v>104</v>
      </c>
      <c r="B103" s="8">
        <v>2103.0969100000002</v>
      </c>
      <c r="C103" s="8">
        <v>1920.0155</v>
      </c>
      <c r="D103" s="9">
        <f t="shared" si="3"/>
        <v>-8.7053244731361556E-2</v>
      </c>
      <c r="E103" s="8">
        <v>1416.4796799999999</v>
      </c>
      <c r="F103" s="9">
        <f t="shared" si="4"/>
        <v>0.3554839699500667</v>
      </c>
      <c r="G103" s="8">
        <v>6006.7464300000001</v>
      </c>
      <c r="H103" s="8">
        <v>4701.1858700000003</v>
      </c>
      <c r="I103" s="9">
        <f t="shared" si="5"/>
        <v>-0.21734903832123309</v>
      </c>
    </row>
    <row r="104" spans="1:9" x14ac:dyDescent="0.25">
      <c r="A104" s="3" t="s">
        <v>105</v>
      </c>
      <c r="B104" s="8">
        <v>55158.117389999999</v>
      </c>
      <c r="C104" s="8">
        <v>54536.043310000001</v>
      </c>
      <c r="D104" s="9">
        <f t="shared" si="3"/>
        <v>-1.1278015085278814E-2</v>
      </c>
      <c r="E104" s="8">
        <v>61466.276270000002</v>
      </c>
      <c r="F104" s="9">
        <f t="shared" si="4"/>
        <v>-0.11274854083494334</v>
      </c>
      <c r="G104" s="8">
        <v>189559.03752000001</v>
      </c>
      <c r="H104" s="8">
        <v>184935.45092999999</v>
      </c>
      <c r="I104" s="9">
        <f t="shared" si="5"/>
        <v>-2.4391274879269176E-2</v>
      </c>
    </row>
    <row r="105" spans="1:9" x14ac:dyDescent="0.25">
      <c r="A105" s="3" t="s">
        <v>106</v>
      </c>
      <c r="B105" s="8">
        <v>945192.38252999994</v>
      </c>
      <c r="C105" s="8">
        <v>855824.35479000001</v>
      </c>
      <c r="D105" s="9">
        <f t="shared" si="3"/>
        <v>-9.4550093072891861E-2</v>
      </c>
      <c r="E105" s="8">
        <v>883601.49551000004</v>
      </c>
      <c r="F105" s="9">
        <f t="shared" si="4"/>
        <v>-3.1436276263846152E-2</v>
      </c>
      <c r="G105" s="8">
        <v>2702612.0200200002</v>
      </c>
      <c r="H105" s="8">
        <v>2563860.5186000001</v>
      </c>
      <c r="I105" s="9">
        <f t="shared" si="5"/>
        <v>-5.133977810805912E-2</v>
      </c>
    </row>
    <row r="106" spans="1:9" x14ac:dyDescent="0.25">
      <c r="A106" s="3" t="s">
        <v>107</v>
      </c>
      <c r="B106" s="8">
        <v>175547.05290000001</v>
      </c>
      <c r="C106" s="8">
        <v>152596.2444</v>
      </c>
      <c r="D106" s="9">
        <f t="shared" si="3"/>
        <v>-0.13073878553275342</v>
      </c>
      <c r="E106" s="8">
        <v>198533.83194</v>
      </c>
      <c r="F106" s="9">
        <f t="shared" si="4"/>
        <v>-0.23138417815802326</v>
      </c>
      <c r="G106" s="8">
        <v>582779.57285999996</v>
      </c>
      <c r="H106" s="8">
        <v>544498.11658000003</v>
      </c>
      <c r="I106" s="9">
        <f t="shared" si="5"/>
        <v>-6.5687711208086919E-2</v>
      </c>
    </row>
    <row r="107" spans="1:9" x14ac:dyDescent="0.25">
      <c r="A107" s="3" t="s">
        <v>108</v>
      </c>
      <c r="B107" s="8">
        <v>76968.562269999995</v>
      </c>
      <c r="C107" s="8">
        <v>101413.98663</v>
      </c>
      <c r="D107" s="9">
        <f t="shared" si="3"/>
        <v>0.31760271517411587</v>
      </c>
      <c r="E107" s="8">
        <v>74825.787419999993</v>
      </c>
      <c r="F107" s="9">
        <f t="shared" si="4"/>
        <v>0.3553347064797252</v>
      </c>
      <c r="G107" s="8">
        <v>219446.56951999999</v>
      </c>
      <c r="H107" s="8">
        <v>245247.21200999999</v>
      </c>
      <c r="I107" s="9">
        <f t="shared" si="5"/>
        <v>0.11757140950726308</v>
      </c>
    </row>
    <row r="108" spans="1:9" x14ac:dyDescent="0.25">
      <c r="A108" s="3" t="s">
        <v>109</v>
      </c>
      <c r="B108" s="8">
        <v>806518.43385999999</v>
      </c>
      <c r="C108" s="8">
        <v>856362.98537000001</v>
      </c>
      <c r="D108" s="9">
        <f t="shared" si="3"/>
        <v>6.1802123072926873E-2</v>
      </c>
      <c r="E108" s="8">
        <v>769369.78481999994</v>
      </c>
      <c r="F108" s="9">
        <f t="shared" si="4"/>
        <v>0.11307072654322248</v>
      </c>
      <c r="G108" s="8">
        <v>2203025.15851</v>
      </c>
      <c r="H108" s="8">
        <v>2399881.0939199999</v>
      </c>
      <c r="I108" s="9">
        <f t="shared" si="5"/>
        <v>8.9357098192715201E-2</v>
      </c>
    </row>
    <row r="109" spans="1:9" x14ac:dyDescent="0.25">
      <c r="A109" s="3" t="s">
        <v>110</v>
      </c>
      <c r="B109" s="8">
        <v>420478.79587999999</v>
      </c>
      <c r="C109" s="8">
        <v>1.46024</v>
      </c>
      <c r="D109" s="9">
        <f t="shared" si="3"/>
        <v>-0.99999652719705656</v>
      </c>
      <c r="E109" s="8">
        <v>1.32809</v>
      </c>
      <c r="F109" s="9">
        <f t="shared" si="4"/>
        <v>9.9503798688341805E-2</v>
      </c>
      <c r="G109" s="8">
        <v>1137114.9069300001</v>
      </c>
      <c r="H109" s="8">
        <v>6.2047800000000004</v>
      </c>
      <c r="I109" s="9">
        <f t="shared" si="5"/>
        <v>-0.99999454340105631</v>
      </c>
    </row>
    <row r="110" spans="1:9" x14ac:dyDescent="0.25">
      <c r="A110" s="3" t="s">
        <v>111</v>
      </c>
      <c r="B110" s="8">
        <v>32669.309560000002</v>
      </c>
      <c r="C110" s="8">
        <v>21979.115709999998</v>
      </c>
      <c r="D110" s="9">
        <f t="shared" si="3"/>
        <v>-0.32722435808955619</v>
      </c>
      <c r="E110" s="8">
        <v>15883.9696</v>
      </c>
      <c r="F110" s="9">
        <f t="shared" si="4"/>
        <v>0.38372939910436488</v>
      </c>
      <c r="G110" s="8">
        <v>86998.144020000007</v>
      </c>
      <c r="H110" s="8">
        <v>58218.297789999997</v>
      </c>
      <c r="I110" s="9">
        <f t="shared" si="5"/>
        <v>-0.33080988743143547</v>
      </c>
    </row>
    <row r="111" spans="1:9" x14ac:dyDescent="0.25">
      <c r="A111" s="3" t="s">
        <v>112</v>
      </c>
      <c r="B111" s="8">
        <v>133670.31263</v>
      </c>
      <c r="C111" s="8">
        <v>120843.34139</v>
      </c>
      <c r="D111" s="9">
        <f t="shared" si="3"/>
        <v>-9.5959760904465785E-2</v>
      </c>
      <c r="E111" s="8">
        <v>103184.92645</v>
      </c>
      <c r="F111" s="9">
        <f t="shared" si="4"/>
        <v>0.17113366794477192</v>
      </c>
      <c r="G111" s="8">
        <v>363832.39555000002</v>
      </c>
      <c r="H111" s="8">
        <v>330474.99179</v>
      </c>
      <c r="I111" s="9">
        <f t="shared" si="5"/>
        <v>-9.1683434922209539E-2</v>
      </c>
    </row>
    <row r="112" spans="1:9" x14ac:dyDescent="0.25">
      <c r="A112" s="3" t="s">
        <v>113</v>
      </c>
      <c r="B112" s="8">
        <v>97276.730549999993</v>
      </c>
      <c r="C112" s="8">
        <v>120191.03728999999</v>
      </c>
      <c r="D112" s="9">
        <f t="shared" si="3"/>
        <v>0.23555794495192361</v>
      </c>
      <c r="E112" s="8">
        <v>128591.60905</v>
      </c>
      <c r="F112" s="9">
        <f t="shared" si="4"/>
        <v>-6.5327526594162411E-2</v>
      </c>
      <c r="G112" s="8">
        <v>285519.10379000002</v>
      </c>
      <c r="H112" s="8">
        <v>458975.28844999999</v>
      </c>
      <c r="I112" s="9">
        <f t="shared" si="5"/>
        <v>0.60751165984177868</v>
      </c>
    </row>
    <row r="113" spans="1:9" x14ac:dyDescent="0.25">
      <c r="A113" s="3" t="s">
        <v>114</v>
      </c>
      <c r="B113" s="8">
        <v>1150450.1867500001</v>
      </c>
      <c r="C113" s="8">
        <v>1180064.2123100001</v>
      </c>
      <c r="D113" s="9">
        <f t="shared" si="3"/>
        <v>2.5741249730819815E-2</v>
      </c>
      <c r="E113" s="8">
        <v>1060861.93007</v>
      </c>
      <c r="F113" s="9">
        <f t="shared" si="4"/>
        <v>0.11236361571777276</v>
      </c>
      <c r="G113" s="8">
        <v>3148739.64989</v>
      </c>
      <c r="H113" s="8">
        <v>3173844.79244</v>
      </c>
      <c r="I113" s="9">
        <f t="shared" si="5"/>
        <v>7.9730766406416187E-3</v>
      </c>
    </row>
    <row r="114" spans="1:9" x14ac:dyDescent="0.25">
      <c r="A114" s="3" t="s">
        <v>115</v>
      </c>
      <c r="B114" s="8">
        <v>2506.7332700000002</v>
      </c>
      <c r="C114" s="8">
        <v>4742.5188699999999</v>
      </c>
      <c r="D114" s="9">
        <f t="shared" si="3"/>
        <v>0.89191204615080544</v>
      </c>
      <c r="E114" s="8">
        <v>3354.08079</v>
      </c>
      <c r="F114" s="9">
        <f t="shared" si="4"/>
        <v>0.41395487077697957</v>
      </c>
      <c r="G114" s="8">
        <v>10544.24163</v>
      </c>
      <c r="H114" s="8">
        <v>10074.368329999999</v>
      </c>
      <c r="I114" s="9">
        <f t="shared" si="5"/>
        <v>-4.4562076296045694E-2</v>
      </c>
    </row>
    <row r="115" spans="1:9" x14ac:dyDescent="0.25">
      <c r="A115" s="3" t="s">
        <v>116</v>
      </c>
      <c r="B115" s="8">
        <v>11749.47726</v>
      </c>
      <c r="C115" s="8">
        <v>12214.00282</v>
      </c>
      <c r="D115" s="9">
        <f t="shared" si="3"/>
        <v>3.9535849103809362E-2</v>
      </c>
      <c r="E115" s="8">
        <v>11542.667229999999</v>
      </c>
      <c r="F115" s="9">
        <f t="shared" si="4"/>
        <v>5.8161218427501993E-2</v>
      </c>
      <c r="G115" s="8">
        <v>35640.764159999999</v>
      </c>
      <c r="H115" s="8">
        <v>37993.001210000002</v>
      </c>
      <c r="I115" s="9">
        <f t="shared" si="5"/>
        <v>6.5998502148838512E-2</v>
      </c>
    </row>
    <row r="116" spans="1:9" x14ac:dyDescent="0.25">
      <c r="A116" s="3" t="s">
        <v>117</v>
      </c>
      <c r="B116" s="8">
        <v>14963.90034</v>
      </c>
      <c r="C116" s="8">
        <v>7232.9002799999998</v>
      </c>
      <c r="D116" s="9">
        <f t="shared" si="3"/>
        <v>-0.51664338069228277</v>
      </c>
      <c r="E116" s="8">
        <v>10239.24401</v>
      </c>
      <c r="F116" s="9">
        <f t="shared" si="4"/>
        <v>-0.29360993126679091</v>
      </c>
      <c r="G116" s="8">
        <v>32965.579899999997</v>
      </c>
      <c r="H116" s="8">
        <v>28180.001830000001</v>
      </c>
      <c r="I116" s="9">
        <f t="shared" si="5"/>
        <v>-0.14516893330913305</v>
      </c>
    </row>
    <row r="117" spans="1:9" x14ac:dyDescent="0.25">
      <c r="A117" s="3" t="s">
        <v>118</v>
      </c>
      <c r="B117" s="8">
        <v>49809.414060000003</v>
      </c>
      <c r="C117" s="8">
        <v>45729.821909999999</v>
      </c>
      <c r="D117" s="9">
        <f t="shared" si="3"/>
        <v>-8.1904038162058268E-2</v>
      </c>
      <c r="E117" s="8">
        <v>34576.932430000001</v>
      </c>
      <c r="F117" s="9">
        <f t="shared" si="4"/>
        <v>0.3225528899239023</v>
      </c>
      <c r="G117" s="8">
        <v>195952.04612000001</v>
      </c>
      <c r="H117" s="8">
        <v>129051.99303</v>
      </c>
      <c r="I117" s="9">
        <f t="shared" si="5"/>
        <v>-0.34141033183716174</v>
      </c>
    </row>
    <row r="118" spans="1:9" x14ac:dyDescent="0.25">
      <c r="A118" s="3" t="s">
        <v>119</v>
      </c>
      <c r="B118" s="8">
        <v>1186.4492700000001</v>
      </c>
      <c r="C118" s="8">
        <v>1452.80816</v>
      </c>
      <c r="D118" s="9">
        <f t="shared" si="3"/>
        <v>0.22450086719679119</v>
      </c>
      <c r="E118" s="8">
        <v>2135.8297699999998</v>
      </c>
      <c r="F118" s="9">
        <f t="shared" si="4"/>
        <v>-0.31979215740587785</v>
      </c>
      <c r="G118" s="8">
        <v>5283.6264000000001</v>
      </c>
      <c r="H118" s="8">
        <v>5546.4290300000002</v>
      </c>
      <c r="I118" s="9">
        <f t="shared" si="5"/>
        <v>4.9739063685502183E-2</v>
      </c>
    </row>
    <row r="119" spans="1:9" x14ac:dyDescent="0.25">
      <c r="A119" s="3" t="s">
        <v>120</v>
      </c>
      <c r="B119" s="8">
        <v>15347.424080000001</v>
      </c>
      <c r="C119" s="8">
        <v>15804.9684</v>
      </c>
      <c r="D119" s="9">
        <f t="shared" si="3"/>
        <v>2.9812450455203532E-2</v>
      </c>
      <c r="E119" s="8">
        <v>15961.82481</v>
      </c>
      <c r="F119" s="9">
        <f t="shared" si="4"/>
        <v>-9.8269722833776996E-3</v>
      </c>
      <c r="G119" s="8">
        <v>43650.328560000002</v>
      </c>
      <c r="H119" s="8">
        <v>44056.564720000002</v>
      </c>
      <c r="I119" s="9">
        <f t="shared" si="5"/>
        <v>9.3066002800323844E-3</v>
      </c>
    </row>
    <row r="120" spans="1:9" x14ac:dyDescent="0.25">
      <c r="A120" s="3" t="s">
        <v>121</v>
      </c>
      <c r="B120" s="8">
        <v>125565.13214</v>
      </c>
      <c r="C120" s="8">
        <v>134849.77432999999</v>
      </c>
      <c r="D120" s="9">
        <f t="shared" si="3"/>
        <v>7.3942837727021038E-2</v>
      </c>
      <c r="E120" s="8">
        <v>90395.918869999994</v>
      </c>
      <c r="F120" s="9">
        <f t="shared" si="4"/>
        <v>0.49176838972044612</v>
      </c>
      <c r="G120" s="8">
        <v>351081.64728999999</v>
      </c>
      <c r="H120" s="8">
        <v>324253.30446000001</v>
      </c>
      <c r="I120" s="9">
        <f t="shared" si="5"/>
        <v>-7.6416249715950735E-2</v>
      </c>
    </row>
    <row r="121" spans="1:9" x14ac:dyDescent="0.25">
      <c r="A121" s="3" t="s">
        <v>122</v>
      </c>
      <c r="B121" s="8">
        <v>15974.36429</v>
      </c>
      <c r="C121" s="8">
        <v>17395.185570000001</v>
      </c>
      <c r="D121" s="9">
        <f t="shared" si="3"/>
        <v>8.8943838653375407E-2</v>
      </c>
      <c r="E121" s="8">
        <v>10741.40934</v>
      </c>
      <c r="F121" s="9">
        <f t="shared" si="4"/>
        <v>0.61945095093080238</v>
      </c>
      <c r="G121" s="8">
        <v>47431.193679999997</v>
      </c>
      <c r="H121" s="8">
        <v>34850.361599999997</v>
      </c>
      <c r="I121" s="9">
        <f t="shared" si="5"/>
        <v>-0.26524384279421742</v>
      </c>
    </row>
    <row r="122" spans="1:9" x14ac:dyDescent="0.25">
      <c r="A122" s="3" t="s">
        <v>123</v>
      </c>
      <c r="B122" s="8">
        <v>59997.810100000002</v>
      </c>
      <c r="C122" s="8">
        <v>46879.473700000002</v>
      </c>
      <c r="D122" s="9">
        <f t="shared" si="3"/>
        <v>-0.21864692024817756</v>
      </c>
      <c r="E122" s="8">
        <v>99588.263940000004</v>
      </c>
      <c r="F122" s="9">
        <f t="shared" si="4"/>
        <v>-0.52926708584613968</v>
      </c>
      <c r="G122" s="8">
        <v>167718.25349</v>
      </c>
      <c r="H122" s="8">
        <v>188147.20091000001</v>
      </c>
      <c r="I122" s="9">
        <f t="shared" si="5"/>
        <v>0.12180515236058098</v>
      </c>
    </row>
    <row r="123" spans="1:9" x14ac:dyDescent="0.25">
      <c r="A123" s="3" t="s">
        <v>124</v>
      </c>
      <c r="B123" s="8">
        <v>27020.005290000001</v>
      </c>
      <c r="C123" s="8">
        <v>24351.066889999998</v>
      </c>
      <c r="D123" s="9">
        <f t="shared" si="3"/>
        <v>-9.8776383326163342E-2</v>
      </c>
      <c r="E123" s="8">
        <v>25517.462670000001</v>
      </c>
      <c r="F123" s="9">
        <f t="shared" si="4"/>
        <v>-4.5709708488034462E-2</v>
      </c>
      <c r="G123" s="8">
        <v>79717.946939999994</v>
      </c>
      <c r="H123" s="8">
        <v>75271.850659999996</v>
      </c>
      <c r="I123" s="9">
        <f t="shared" si="5"/>
        <v>-5.5772839751459857E-2</v>
      </c>
    </row>
    <row r="124" spans="1:9" x14ac:dyDescent="0.25">
      <c r="A124" s="3" t="s">
        <v>125</v>
      </c>
      <c r="B124" s="8">
        <v>130439.58253</v>
      </c>
      <c r="C124" s="8">
        <v>147423.06098000001</v>
      </c>
      <c r="D124" s="9">
        <f t="shared" si="3"/>
        <v>0.1302018767661568</v>
      </c>
      <c r="E124" s="8">
        <v>151669.10839000001</v>
      </c>
      <c r="F124" s="9">
        <f t="shared" si="4"/>
        <v>-2.7995466282308201E-2</v>
      </c>
      <c r="G124" s="8">
        <v>367946.86475000001</v>
      </c>
      <c r="H124" s="8">
        <v>423796.56461</v>
      </c>
      <c r="I124" s="9">
        <f t="shared" si="5"/>
        <v>0.15178740522207423</v>
      </c>
    </row>
    <row r="125" spans="1:9" x14ac:dyDescent="0.25">
      <c r="A125" s="3" t="s">
        <v>126</v>
      </c>
      <c r="B125" s="8">
        <v>17261.534329999999</v>
      </c>
      <c r="C125" s="8">
        <v>18075.203000000001</v>
      </c>
      <c r="D125" s="9">
        <f t="shared" si="3"/>
        <v>4.7137679330502724E-2</v>
      </c>
      <c r="E125" s="8">
        <v>18162.86807</v>
      </c>
      <c r="F125" s="9">
        <f t="shared" si="4"/>
        <v>-4.8266094133446735E-3</v>
      </c>
      <c r="G125" s="8">
        <v>53114.736729999997</v>
      </c>
      <c r="H125" s="8">
        <v>50388.574009999997</v>
      </c>
      <c r="I125" s="9">
        <f t="shared" si="5"/>
        <v>-5.1325919845145784E-2</v>
      </c>
    </row>
    <row r="126" spans="1:9" x14ac:dyDescent="0.25">
      <c r="A126" s="3" t="s">
        <v>127</v>
      </c>
      <c r="B126" s="8">
        <v>70740.83683</v>
      </c>
      <c r="C126" s="8">
        <v>66285.049700000003</v>
      </c>
      <c r="D126" s="9">
        <f t="shared" si="3"/>
        <v>-6.2987481201386863E-2</v>
      </c>
      <c r="E126" s="8">
        <v>104529.36839</v>
      </c>
      <c r="F126" s="9">
        <f t="shared" si="4"/>
        <v>-0.36587151801501472</v>
      </c>
      <c r="G126" s="8">
        <v>191541.25516999999</v>
      </c>
      <c r="H126" s="8">
        <v>260545.17564</v>
      </c>
      <c r="I126" s="9">
        <f t="shared" si="5"/>
        <v>0.36025617775531682</v>
      </c>
    </row>
    <row r="127" spans="1:9" x14ac:dyDescent="0.25">
      <c r="A127" s="3" t="s">
        <v>128</v>
      </c>
      <c r="B127" s="8">
        <v>0</v>
      </c>
      <c r="C127" s="8">
        <v>0</v>
      </c>
      <c r="D127" s="9" t="str">
        <f t="shared" si="3"/>
        <v/>
      </c>
      <c r="E127" s="8">
        <v>0</v>
      </c>
      <c r="F127" s="9" t="str">
        <f t="shared" si="4"/>
        <v/>
      </c>
      <c r="G127" s="8">
        <v>0</v>
      </c>
      <c r="H127" s="8">
        <v>0</v>
      </c>
      <c r="I127" s="9" t="str">
        <f t="shared" si="5"/>
        <v/>
      </c>
    </row>
    <row r="128" spans="1:9" x14ac:dyDescent="0.25">
      <c r="A128" s="3" t="s">
        <v>129</v>
      </c>
      <c r="B128" s="8">
        <v>8586.5710400000007</v>
      </c>
      <c r="C128" s="8">
        <v>8239.2073299999993</v>
      </c>
      <c r="D128" s="9">
        <f t="shared" si="3"/>
        <v>-4.0454298739488581E-2</v>
      </c>
      <c r="E128" s="8">
        <v>8004.3354300000001</v>
      </c>
      <c r="F128" s="9">
        <f t="shared" si="4"/>
        <v>2.934308563827881E-2</v>
      </c>
      <c r="G128" s="8">
        <v>26268.529979999999</v>
      </c>
      <c r="H128" s="8">
        <v>25348.655009999999</v>
      </c>
      <c r="I128" s="9">
        <f t="shared" si="5"/>
        <v>-3.5018136557331658E-2</v>
      </c>
    </row>
    <row r="129" spans="1:9" x14ac:dyDescent="0.25">
      <c r="A129" s="3" t="s">
        <v>130</v>
      </c>
      <c r="B129" s="8">
        <v>24272.575970000002</v>
      </c>
      <c r="C129" s="8">
        <v>16787.092789999999</v>
      </c>
      <c r="D129" s="9">
        <f t="shared" si="3"/>
        <v>-0.30839261515760752</v>
      </c>
      <c r="E129" s="8">
        <v>14036.00303</v>
      </c>
      <c r="F129" s="9">
        <f t="shared" si="4"/>
        <v>0.19600236293194917</v>
      </c>
      <c r="G129" s="8">
        <v>59282.438099999999</v>
      </c>
      <c r="H129" s="8">
        <v>44206.770909999999</v>
      </c>
      <c r="I129" s="9">
        <f t="shared" si="5"/>
        <v>-0.2543024152375406</v>
      </c>
    </row>
    <row r="130" spans="1:9" x14ac:dyDescent="0.25">
      <c r="A130" s="3" t="s">
        <v>131</v>
      </c>
      <c r="B130" s="8">
        <v>1248.22723</v>
      </c>
      <c r="C130" s="8">
        <v>1649.0388700000001</v>
      </c>
      <c r="D130" s="9">
        <f t="shared" si="3"/>
        <v>0.3211047078343261</v>
      </c>
      <c r="E130" s="8">
        <v>1487.0128400000001</v>
      </c>
      <c r="F130" s="9">
        <f t="shared" si="4"/>
        <v>0.10896074710424153</v>
      </c>
      <c r="G130" s="8">
        <v>4048.5208299999999</v>
      </c>
      <c r="H130" s="8">
        <v>4367.1877199999999</v>
      </c>
      <c r="I130" s="9">
        <f t="shared" si="5"/>
        <v>7.8711930450904966E-2</v>
      </c>
    </row>
    <row r="131" spans="1:9" x14ac:dyDescent="0.25">
      <c r="A131" s="3" t="s">
        <v>132</v>
      </c>
      <c r="B131" s="8">
        <v>12894.536980000001</v>
      </c>
      <c r="C131" s="8">
        <v>10070.925950000001</v>
      </c>
      <c r="D131" s="9">
        <f t="shared" si="3"/>
        <v>-0.21897731065330583</v>
      </c>
      <c r="E131" s="8">
        <v>5364.7113600000002</v>
      </c>
      <c r="F131" s="9">
        <f t="shared" si="4"/>
        <v>0.87725401688712656</v>
      </c>
      <c r="G131" s="8">
        <v>42479.243329999998</v>
      </c>
      <c r="H131" s="8">
        <v>22485.535049999999</v>
      </c>
      <c r="I131" s="9">
        <f t="shared" si="5"/>
        <v>-0.47067006642935882</v>
      </c>
    </row>
    <row r="132" spans="1:9" x14ac:dyDescent="0.25">
      <c r="A132" s="3" t="s">
        <v>133</v>
      </c>
      <c r="B132" s="8">
        <v>12416.62788</v>
      </c>
      <c r="C132" s="8">
        <v>132355.88192000001</v>
      </c>
      <c r="D132" s="9">
        <f t="shared" si="3"/>
        <v>9.6595674122755479</v>
      </c>
      <c r="E132" s="8">
        <v>5171.6010200000001</v>
      </c>
      <c r="F132" s="9">
        <f t="shared" si="4"/>
        <v>24.59282539549039</v>
      </c>
      <c r="G132" s="8">
        <v>52275.318859999999</v>
      </c>
      <c r="H132" s="8">
        <v>143818.69965</v>
      </c>
      <c r="I132" s="9">
        <f t="shared" si="5"/>
        <v>1.7511778557518682</v>
      </c>
    </row>
    <row r="133" spans="1:9" x14ac:dyDescent="0.25">
      <c r="A133" s="3" t="s">
        <v>134</v>
      </c>
      <c r="B133" s="8">
        <v>63755.791920000003</v>
      </c>
      <c r="C133" s="8">
        <v>76400.687260000006</v>
      </c>
      <c r="D133" s="9">
        <f t="shared" ref="D133:D196" si="6">IF(B133=0,"",(C133/B133-1))</f>
        <v>0.19833328014914575</v>
      </c>
      <c r="E133" s="8">
        <v>61852.112009999997</v>
      </c>
      <c r="F133" s="9">
        <f t="shared" ref="F133:F196" si="7">IF(E133=0,"",(C133/E133-1))</f>
        <v>0.23521549672625341</v>
      </c>
      <c r="G133" s="8">
        <v>178491.95613000001</v>
      </c>
      <c r="H133" s="8">
        <v>192075.12056000001</v>
      </c>
      <c r="I133" s="9">
        <f t="shared" ref="I133:I196" si="8">IF(G133=0,"",(H133/G133-1))</f>
        <v>7.6099588600547774E-2</v>
      </c>
    </row>
    <row r="134" spans="1:9" x14ac:dyDescent="0.25">
      <c r="A134" s="3" t="s">
        <v>135</v>
      </c>
      <c r="B134" s="8">
        <v>15119.40611</v>
      </c>
      <c r="C134" s="8">
        <v>7558.6737400000002</v>
      </c>
      <c r="D134" s="9">
        <f t="shared" si="6"/>
        <v>-0.50006807906292816</v>
      </c>
      <c r="E134" s="8">
        <v>3874.9178299999999</v>
      </c>
      <c r="F134" s="9">
        <f t="shared" si="7"/>
        <v>0.95066684549540503</v>
      </c>
      <c r="G134" s="8">
        <v>25294.424200000001</v>
      </c>
      <c r="H134" s="8">
        <v>18431.5969</v>
      </c>
      <c r="I134" s="9">
        <f t="shared" si="8"/>
        <v>-0.27131779105689235</v>
      </c>
    </row>
    <row r="135" spans="1:9" x14ac:dyDescent="0.25">
      <c r="A135" s="3" t="s">
        <v>136</v>
      </c>
      <c r="B135" s="8">
        <v>20206.681850000001</v>
      </c>
      <c r="C135" s="8">
        <v>24331.227060000001</v>
      </c>
      <c r="D135" s="9">
        <f t="shared" si="6"/>
        <v>0.20411788737100345</v>
      </c>
      <c r="E135" s="8">
        <v>19687.456200000001</v>
      </c>
      <c r="F135" s="9">
        <f t="shared" si="7"/>
        <v>0.23587460019339623</v>
      </c>
      <c r="G135" s="8">
        <v>62471.181960000002</v>
      </c>
      <c r="H135" s="8">
        <v>60305.299700000003</v>
      </c>
      <c r="I135" s="9">
        <f t="shared" si="8"/>
        <v>-3.4670102150249127E-2</v>
      </c>
    </row>
    <row r="136" spans="1:9" x14ac:dyDescent="0.25">
      <c r="A136" s="3" t="s">
        <v>137</v>
      </c>
      <c r="B136" s="8">
        <v>42334.735339999999</v>
      </c>
      <c r="C136" s="8">
        <v>30993.38582</v>
      </c>
      <c r="D136" s="9">
        <f t="shared" si="6"/>
        <v>-0.26789702188793696</v>
      </c>
      <c r="E136" s="8">
        <v>32553.391899999999</v>
      </c>
      <c r="F136" s="9">
        <f t="shared" si="7"/>
        <v>-4.7921460374763525E-2</v>
      </c>
      <c r="G136" s="8">
        <v>134152.93341999999</v>
      </c>
      <c r="H136" s="8">
        <v>103605.1535</v>
      </c>
      <c r="I136" s="9">
        <f t="shared" si="8"/>
        <v>-0.22770862433818251</v>
      </c>
    </row>
    <row r="137" spans="1:9" x14ac:dyDescent="0.25">
      <c r="A137" s="3" t="s">
        <v>138</v>
      </c>
      <c r="B137" s="8">
        <v>143643.77700999999</v>
      </c>
      <c r="C137" s="8">
        <v>145343.92223</v>
      </c>
      <c r="D137" s="9">
        <f t="shared" si="6"/>
        <v>1.1835843190628692E-2</v>
      </c>
      <c r="E137" s="8">
        <v>135347.26438000001</v>
      </c>
      <c r="F137" s="9">
        <f t="shared" si="7"/>
        <v>7.3859326937953051E-2</v>
      </c>
      <c r="G137" s="8">
        <v>389857.38179000001</v>
      </c>
      <c r="H137" s="8">
        <v>430110.28907</v>
      </c>
      <c r="I137" s="9">
        <f t="shared" si="8"/>
        <v>0.10325034015049783</v>
      </c>
    </row>
    <row r="138" spans="1:9" x14ac:dyDescent="0.25">
      <c r="A138" s="3" t="s">
        <v>139</v>
      </c>
      <c r="B138" s="8">
        <v>0</v>
      </c>
      <c r="C138" s="8">
        <v>0</v>
      </c>
      <c r="D138" s="9" t="str">
        <f t="shared" si="6"/>
        <v/>
      </c>
      <c r="E138" s="8">
        <v>0</v>
      </c>
      <c r="F138" s="9" t="str">
        <f t="shared" si="7"/>
        <v/>
      </c>
      <c r="G138" s="8">
        <v>0</v>
      </c>
      <c r="H138" s="8">
        <v>0</v>
      </c>
      <c r="I138" s="9" t="str">
        <f t="shared" si="8"/>
        <v/>
      </c>
    </row>
    <row r="139" spans="1:9" x14ac:dyDescent="0.25">
      <c r="A139" s="3" t="s">
        <v>140</v>
      </c>
      <c r="B139" s="8">
        <v>0</v>
      </c>
      <c r="C139" s="8">
        <v>0</v>
      </c>
      <c r="D139" s="9" t="str">
        <f t="shared" si="6"/>
        <v/>
      </c>
      <c r="E139" s="8">
        <v>0</v>
      </c>
      <c r="F139" s="9" t="str">
        <f t="shared" si="7"/>
        <v/>
      </c>
      <c r="G139" s="8">
        <v>0</v>
      </c>
      <c r="H139" s="8">
        <v>0</v>
      </c>
      <c r="I139" s="9" t="str">
        <f t="shared" si="8"/>
        <v/>
      </c>
    </row>
    <row r="140" spans="1:9" x14ac:dyDescent="0.25">
      <c r="A140" s="3" t="s">
        <v>141</v>
      </c>
      <c r="B140" s="8">
        <v>11422.29041</v>
      </c>
      <c r="C140" s="8">
        <v>12588.931420000001</v>
      </c>
      <c r="D140" s="9">
        <f t="shared" si="6"/>
        <v>0.10213722188140384</v>
      </c>
      <c r="E140" s="8">
        <v>11441.48647</v>
      </c>
      <c r="F140" s="9">
        <f t="shared" si="7"/>
        <v>0.10028810093938789</v>
      </c>
      <c r="G140" s="8">
        <v>35072.886019999998</v>
      </c>
      <c r="H140" s="8">
        <v>33750.316129999999</v>
      </c>
      <c r="I140" s="9">
        <f t="shared" si="8"/>
        <v>-3.7709183363063281E-2</v>
      </c>
    </row>
    <row r="141" spans="1:9" x14ac:dyDescent="0.25">
      <c r="A141" s="3" t="s">
        <v>142</v>
      </c>
      <c r="B141" s="8">
        <v>684.20650000000001</v>
      </c>
      <c r="C141" s="8">
        <v>603.06192999999996</v>
      </c>
      <c r="D141" s="9">
        <f t="shared" si="6"/>
        <v>-0.11859660789542348</v>
      </c>
      <c r="E141" s="8">
        <v>468.11317000000003</v>
      </c>
      <c r="F141" s="9">
        <f t="shared" si="7"/>
        <v>0.2882823399307477</v>
      </c>
      <c r="G141" s="8">
        <v>2297.2804700000002</v>
      </c>
      <c r="H141" s="8">
        <v>1255.53468</v>
      </c>
      <c r="I141" s="9">
        <f t="shared" si="8"/>
        <v>-0.45346913605198591</v>
      </c>
    </row>
    <row r="142" spans="1:9" x14ac:dyDescent="0.25">
      <c r="A142" s="3" t="s">
        <v>143</v>
      </c>
      <c r="B142" s="8">
        <v>2.2396199999999999</v>
      </c>
      <c r="C142" s="8">
        <v>0</v>
      </c>
      <c r="D142" s="9">
        <f t="shared" si="6"/>
        <v>-1</v>
      </c>
      <c r="E142" s="8">
        <v>23.299600000000002</v>
      </c>
      <c r="F142" s="9">
        <f t="shared" si="7"/>
        <v>-1</v>
      </c>
      <c r="G142" s="8">
        <v>2.2396199999999999</v>
      </c>
      <c r="H142" s="8">
        <v>23.299600000000002</v>
      </c>
      <c r="I142" s="9">
        <f t="shared" si="8"/>
        <v>9.4033720006072468</v>
      </c>
    </row>
    <row r="143" spans="1:9" x14ac:dyDescent="0.25">
      <c r="A143" s="3" t="s">
        <v>144</v>
      </c>
      <c r="B143" s="8">
        <v>17529.566040000002</v>
      </c>
      <c r="C143" s="8">
        <v>13451.971380000001</v>
      </c>
      <c r="D143" s="9">
        <f t="shared" si="6"/>
        <v>-0.232612413262</v>
      </c>
      <c r="E143" s="8">
        <v>14485.87429</v>
      </c>
      <c r="F143" s="9">
        <f t="shared" si="7"/>
        <v>-7.1373179782026064E-2</v>
      </c>
      <c r="G143" s="8">
        <v>45291.276850000002</v>
      </c>
      <c r="H143" s="8">
        <v>43422.397790000003</v>
      </c>
      <c r="I143" s="9">
        <f t="shared" si="8"/>
        <v>-4.1263554264313052E-2</v>
      </c>
    </row>
    <row r="144" spans="1:9" x14ac:dyDescent="0.25">
      <c r="A144" s="3" t="s">
        <v>145</v>
      </c>
      <c r="B144" s="8">
        <v>11393.337810000001</v>
      </c>
      <c r="C144" s="8">
        <v>18157.79118</v>
      </c>
      <c r="D144" s="9">
        <f t="shared" si="6"/>
        <v>0.59372007420536566</v>
      </c>
      <c r="E144" s="8">
        <v>16499.09705</v>
      </c>
      <c r="F144" s="9">
        <f t="shared" si="7"/>
        <v>0.10053241853014017</v>
      </c>
      <c r="G144" s="8">
        <v>43236.819920000002</v>
      </c>
      <c r="H144" s="8">
        <v>56643.928769999999</v>
      </c>
      <c r="I144" s="9">
        <f t="shared" si="8"/>
        <v>0.31008545204774163</v>
      </c>
    </row>
    <row r="145" spans="1:9" x14ac:dyDescent="0.25">
      <c r="A145" s="3" t="s">
        <v>146</v>
      </c>
      <c r="B145" s="8">
        <v>131048.36876</v>
      </c>
      <c r="C145" s="8">
        <v>217542.71004999999</v>
      </c>
      <c r="D145" s="9">
        <f t="shared" si="6"/>
        <v>0.66001845050360308</v>
      </c>
      <c r="E145" s="8">
        <v>258356.66954</v>
      </c>
      <c r="F145" s="9">
        <f t="shared" si="7"/>
        <v>-0.15797525011709057</v>
      </c>
      <c r="G145" s="8">
        <v>519442.71857000003</v>
      </c>
      <c r="H145" s="8">
        <v>701194.05046000006</v>
      </c>
      <c r="I145" s="9">
        <f t="shared" si="8"/>
        <v>0.34989677474034564</v>
      </c>
    </row>
    <row r="146" spans="1:9" x14ac:dyDescent="0.25">
      <c r="A146" s="3" t="s">
        <v>147</v>
      </c>
      <c r="B146" s="8">
        <v>112.5776</v>
      </c>
      <c r="C146" s="8">
        <v>201.21025</v>
      </c>
      <c r="D146" s="9">
        <f t="shared" si="6"/>
        <v>0.78730271386137196</v>
      </c>
      <c r="E146" s="8">
        <v>386.27262000000002</v>
      </c>
      <c r="F146" s="9">
        <f t="shared" si="7"/>
        <v>-0.47909781956588071</v>
      </c>
      <c r="G146" s="8">
        <v>440.52125000000001</v>
      </c>
      <c r="H146" s="8">
        <v>742.67492000000004</v>
      </c>
      <c r="I146" s="9">
        <f t="shared" si="8"/>
        <v>0.68590032830425329</v>
      </c>
    </row>
    <row r="147" spans="1:9" x14ac:dyDescent="0.25">
      <c r="A147" s="3" t="s">
        <v>148</v>
      </c>
      <c r="B147" s="8">
        <v>41168.070939999998</v>
      </c>
      <c r="C147" s="8">
        <v>34209.73775</v>
      </c>
      <c r="D147" s="9">
        <f t="shared" si="6"/>
        <v>-0.16902257091767436</v>
      </c>
      <c r="E147" s="8">
        <v>40539.114889999997</v>
      </c>
      <c r="F147" s="9">
        <f t="shared" si="7"/>
        <v>-0.15613012659931802</v>
      </c>
      <c r="G147" s="8">
        <v>107013.89023</v>
      </c>
      <c r="H147" s="8">
        <v>118994.70514999999</v>
      </c>
      <c r="I147" s="9">
        <f t="shared" si="8"/>
        <v>0.11195569934192817</v>
      </c>
    </row>
    <row r="148" spans="1:9" x14ac:dyDescent="0.25">
      <c r="A148" s="3" t="s">
        <v>149</v>
      </c>
      <c r="B148" s="8">
        <v>80817.450150000004</v>
      </c>
      <c r="C148" s="8">
        <v>123568.34639000001</v>
      </c>
      <c r="D148" s="9">
        <f t="shared" si="6"/>
        <v>0.52898100794633884</v>
      </c>
      <c r="E148" s="8">
        <v>168655.94454</v>
      </c>
      <c r="F148" s="9">
        <f t="shared" si="7"/>
        <v>-0.26733477004308381</v>
      </c>
      <c r="G148" s="8">
        <v>315221.28688000003</v>
      </c>
      <c r="H148" s="8">
        <v>422251.99859999999</v>
      </c>
      <c r="I148" s="9">
        <f t="shared" si="8"/>
        <v>0.33954150996390342</v>
      </c>
    </row>
    <row r="149" spans="1:9" x14ac:dyDescent="0.25">
      <c r="A149" s="3" t="s">
        <v>150</v>
      </c>
      <c r="B149" s="8">
        <v>6805.66104</v>
      </c>
      <c r="C149" s="8">
        <v>11670.09064</v>
      </c>
      <c r="D149" s="9">
        <f t="shared" si="6"/>
        <v>0.71476225033975549</v>
      </c>
      <c r="E149" s="8">
        <v>6976.6170899999997</v>
      </c>
      <c r="F149" s="9">
        <f t="shared" si="7"/>
        <v>0.67274346426829634</v>
      </c>
      <c r="G149" s="8">
        <v>23405.676530000001</v>
      </c>
      <c r="H149" s="8">
        <v>25965.63292</v>
      </c>
      <c r="I149" s="9">
        <f t="shared" si="8"/>
        <v>0.10937331320967369</v>
      </c>
    </row>
    <row r="150" spans="1:9" x14ac:dyDescent="0.25">
      <c r="A150" s="3" t="s">
        <v>151</v>
      </c>
      <c r="B150" s="8">
        <v>100720.83179</v>
      </c>
      <c r="C150" s="8">
        <v>98459.523839999994</v>
      </c>
      <c r="D150" s="9">
        <f t="shared" si="6"/>
        <v>-2.2451243797457554E-2</v>
      </c>
      <c r="E150" s="8">
        <v>92781.147589999993</v>
      </c>
      <c r="F150" s="9">
        <f t="shared" si="7"/>
        <v>6.1201832457308702E-2</v>
      </c>
      <c r="G150" s="8">
        <v>298205.61148999998</v>
      </c>
      <c r="H150" s="8">
        <v>293229.38617999997</v>
      </c>
      <c r="I150" s="9">
        <f t="shared" si="8"/>
        <v>-1.6687228939576415E-2</v>
      </c>
    </row>
    <row r="151" spans="1:9" x14ac:dyDescent="0.25">
      <c r="A151" s="3" t="s">
        <v>152</v>
      </c>
      <c r="B151" s="8">
        <v>3898.05933</v>
      </c>
      <c r="C151" s="8">
        <v>2853.1679800000002</v>
      </c>
      <c r="D151" s="9">
        <f t="shared" si="6"/>
        <v>-0.26805424482854134</v>
      </c>
      <c r="E151" s="8">
        <v>5797.6055900000001</v>
      </c>
      <c r="F151" s="9">
        <f t="shared" si="7"/>
        <v>-0.50787132106377042</v>
      </c>
      <c r="G151" s="8">
        <v>15222.11649</v>
      </c>
      <c r="H151" s="8">
        <v>12997.90675</v>
      </c>
      <c r="I151" s="9">
        <f t="shared" si="8"/>
        <v>-0.14611698323693489</v>
      </c>
    </row>
    <row r="152" spans="1:9" x14ac:dyDescent="0.25">
      <c r="A152" s="3" t="s">
        <v>153</v>
      </c>
      <c r="B152" s="8">
        <v>637.06201999999996</v>
      </c>
      <c r="C152" s="8">
        <v>7.7939699999999998</v>
      </c>
      <c r="D152" s="9">
        <f t="shared" si="6"/>
        <v>-0.98776575944678036</v>
      </c>
      <c r="E152" s="8">
        <v>407.798</v>
      </c>
      <c r="F152" s="9">
        <f t="shared" si="7"/>
        <v>-0.98088766987577181</v>
      </c>
      <c r="G152" s="8">
        <v>1807.08278</v>
      </c>
      <c r="H152" s="8">
        <v>420.55101999999999</v>
      </c>
      <c r="I152" s="9">
        <f t="shared" si="8"/>
        <v>-0.76727628382358892</v>
      </c>
    </row>
    <row r="153" spans="1:9" x14ac:dyDescent="0.25">
      <c r="A153" s="3" t="s">
        <v>154</v>
      </c>
      <c r="B153" s="8">
        <v>56835.790699999998</v>
      </c>
      <c r="C153" s="8">
        <v>46497.065439999998</v>
      </c>
      <c r="D153" s="9">
        <f t="shared" si="6"/>
        <v>-0.18190518918917753</v>
      </c>
      <c r="E153" s="8">
        <v>50894.407850000003</v>
      </c>
      <c r="F153" s="9">
        <f t="shared" si="7"/>
        <v>-8.640128838830774E-2</v>
      </c>
      <c r="G153" s="8">
        <v>145525.67324999999</v>
      </c>
      <c r="H153" s="8">
        <v>137554.87919000001</v>
      </c>
      <c r="I153" s="9">
        <f t="shared" si="8"/>
        <v>-5.4772425249714374E-2</v>
      </c>
    </row>
    <row r="154" spans="1:9" x14ac:dyDescent="0.25">
      <c r="A154" s="3" t="s">
        <v>155</v>
      </c>
      <c r="B154" s="8">
        <v>843.12631999999996</v>
      </c>
      <c r="C154" s="8">
        <v>300.69711000000001</v>
      </c>
      <c r="D154" s="9">
        <f t="shared" si="6"/>
        <v>-0.64335461618610124</v>
      </c>
      <c r="E154" s="8">
        <v>652.24937999999997</v>
      </c>
      <c r="F154" s="9">
        <f t="shared" si="7"/>
        <v>-0.53898444487597663</v>
      </c>
      <c r="G154" s="8">
        <v>1236.6821</v>
      </c>
      <c r="H154" s="8">
        <v>1268.3321699999999</v>
      </c>
      <c r="I154" s="9">
        <f t="shared" si="8"/>
        <v>2.5592729125779368E-2</v>
      </c>
    </row>
    <row r="155" spans="1:9" x14ac:dyDescent="0.25">
      <c r="A155" s="3" t="s">
        <v>156</v>
      </c>
      <c r="B155" s="8">
        <v>17896.731189999999</v>
      </c>
      <c r="C155" s="8">
        <v>5570.4755100000002</v>
      </c>
      <c r="D155" s="9">
        <f t="shared" si="6"/>
        <v>-0.6887434106898489</v>
      </c>
      <c r="E155" s="8">
        <v>3571.79142</v>
      </c>
      <c r="F155" s="9">
        <f t="shared" si="7"/>
        <v>0.55957469375409397</v>
      </c>
      <c r="G155" s="8">
        <v>22175.178520000001</v>
      </c>
      <c r="H155" s="8">
        <v>11608.201359999999</v>
      </c>
      <c r="I155" s="9">
        <f t="shared" si="8"/>
        <v>-0.47652275495638274</v>
      </c>
    </row>
    <row r="156" spans="1:9" x14ac:dyDescent="0.25">
      <c r="A156" s="3" t="s">
        <v>157</v>
      </c>
      <c r="B156" s="8">
        <v>43995.230519999997</v>
      </c>
      <c r="C156" s="8">
        <v>50527.313139999998</v>
      </c>
      <c r="D156" s="9">
        <f t="shared" si="6"/>
        <v>0.14847251719775745</v>
      </c>
      <c r="E156" s="8">
        <v>34861.422919999997</v>
      </c>
      <c r="F156" s="9">
        <f t="shared" si="7"/>
        <v>0.44937609850148941</v>
      </c>
      <c r="G156" s="8">
        <v>105013.9489</v>
      </c>
      <c r="H156" s="8">
        <v>113422.20278000001</v>
      </c>
      <c r="I156" s="9">
        <f t="shared" si="8"/>
        <v>8.0067971617816314E-2</v>
      </c>
    </row>
    <row r="157" spans="1:9" x14ac:dyDescent="0.25">
      <c r="A157" s="3" t="s">
        <v>158</v>
      </c>
      <c r="B157" s="8">
        <v>6230.3505299999997</v>
      </c>
      <c r="C157" s="8">
        <v>18523.87861</v>
      </c>
      <c r="D157" s="9">
        <f t="shared" si="6"/>
        <v>1.9731679655590741</v>
      </c>
      <c r="E157" s="8">
        <v>16145.659170000001</v>
      </c>
      <c r="F157" s="9">
        <f t="shared" si="7"/>
        <v>0.14729776065253075</v>
      </c>
      <c r="G157" s="8">
        <v>17545.04552</v>
      </c>
      <c r="H157" s="8">
        <v>41911.685740000001</v>
      </c>
      <c r="I157" s="9">
        <f t="shared" si="8"/>
        <v>1.3888046167918975</v>
      </c>
    </row>
    <row r="158" spans="1:9" x14ac:dyDescent="0.25">
      <c r="A158" s="3" t="s">
        <v>159</v>
      </c>
      <c r="B158" s="8">
        <v>98156.480410000004</v>
      </c>
      <c r="C158" s="8">
        <v>64853.939350000001</v>
      </c>
      <c r="D158" s="9">
        <f t="shared" si="6"/>
        <v>-0.33928010581568491</v>
      </c>
      <c r="E158" s="8">
        <v>15767.25851</v>
      </c>
      <c r="F158" s="9">
        <f t="shared" si="7"/>
        <v>3.1132032755642314</v>
      </c>
      <c r="G158" s="8">
        <v>209728.05356</v>
      </c>
      <c r="H158" s="8">
        <v>117076.26058</v>
      </c>
      <c r="I158" s="9">
        <f t="shared" si="8"/>
        <v>-0.44177110027626199</v>
      </c>
    </row>
    <row r="159" spans="1:9" x14ac:dyDescent="0.25">
      <c r="A159" s="3" t="s">
        <v>160</v>
      </c>
      <c r="B159" s="8">
        <v>41138.02925</v>
      </c>
      <c r="C159" s="8">
        <v>925.74747000000002</v>
      </c>
      <c r="D159" s="9">
        <f t="shared" si="6"/>
        <v>-0.97749655277908087</v>
      </c>
      <c r="E159" s="8">
        <v>599.49959999999999</v>
      </c>
      <c r="F159" s="9">
        <f t="shared" si="7"/>
        <v>0.54420031306109307</v>
      </c>
      <c r="G159" s="8">
        <v>64926.083120000003</v>
      </c>
      <c r="H159" s="8">
        <v>5853.6936100000003</v>
      </c>
      <c r="I159" s="9">
        <f t="shared" si="8"/>
        <v>-0.90984064756869931</v>
      </c>
    </row>
    <row r="160" spans="1:9" x14ac:dyDescent="0.25">
      <c r="A160" s="3" t="s">
        <v>161</v>
      </c>
      <c r="B160" s="8">
        <v>7170.0352999999996</v>
      </c>
      <c r="C160" s="8">
        <v>7458.0617000000002</v>
      </c>
      <c r="D160" s="9">
        <f t="shared" si="6"/>
        <v>4.0170848252309321E-2</v>
      </c>
      <c r="E160" s="8">
        <v>6429.5895499999997</v>
      </c>
      <c r="F160" s="9">
        <f t="shared" si="7"/>
        <v>0.15995922321355649</v>
      </c>
      <c r="G160" s="8">
        <v>18720.686460000001</v>
      </c>
      <c r="H160" s="8">
        <v>19793.299780000001</v>
      </c>
      <c r="I160" s="9">
        <f t="shared" si="8"/>
        <v>5.729561906246472E-2</v>
      </c>
    </row>
    <row r="161" spans="1:9" x14ac:dyDescent="0.25">
      <c r="A161" s="3" t="s">
        <v>162</v>
      </c>
      <c r="B161" s="8">
        <v>519.80564000000004</v>
      </c>
      <c r="C161" s="8">
        <v>937.10249999999996</v>
      </c>
      <c r="D161" s="9">
        <f t="shared" si="6"/>
        <v>0.80279402124224708</v>
      </c>
      <c r="E161" s="8">
        <v>2317.8124400000002</v>
      </c>
      <c r="F161" s="9">
        <f t="shared" si="7"/>
        <v>-0.59569528412747674</v>
      </c>
      <c r="G161" s="8">
        <v>1505.6984600000001</v>
      </c>
      <c r="H161" s="8">
        <v>3960.81799</v>
      </c>
      <c r="I161" s="9">
        <f t="shared" si="8"/>
        <v>1.6305519300325244</v>
      </c>
    </row>
    <row r="162" spans="1:9" x14ac:dyDescent="0.25">
      <c r="A162" s="3" t="s">
        <v>163</v>
      </c>
      <c r="B162" s="8">
        <v>127516.24387999999</v>
      </c>
      <c r="C162" s="8">
        <v>100942.41731999999</v>
      </c>
      <c r="D162" s="9">
        <f t="shared" si="6"/>
        <v>-0.20839561887509384</v>
      </c>
      <c r="E162" s="8">
        <v>68095.744550000003</v>
      </c>
      <c r="F162" s="9">
        <f t="shared" si="7"/>
        <v>0.48236013846477555</v>
      </c>
      <c r="G162" s="8">
        <v>320118.28100999998</v>
      </c>
      <c r="H162" s="8">
        <v>260912.86851999999</v>
      </c>
      <c r="I162" s="9">
        <f t="shared" si="8"/>
        <v>-0.18494855183903258</v>
      </c>
    </row>
    <row r="163" spans="1:9" x14ac:dyDescent="0.25">
      <c r="A163" s="3" t="s">
        <v>164</v>
      </c>
      <c r="B163" s="8">
        <v>39105.581870000002</v>
      </c>
      <c r="C163" s="8">
        <v>26144.349730000002</v>
      </c>
      <c r="D163" s="9">
        <f t="shared" si="6"/>
        <v>-0.33144199677395059</v>
      </c>
      <c r="E163" s="8">
        <v>28627.758279999998</v>
      </c>
      <c r="F163" s="9">
        <f t="shared" si="7"/>
        <v>-8.6748271579998759E-2</v>
      </c>
      <c r="G163" s="8">
        <v>122532.03836000001</v>
      </c>
      <c r="H163" s="8">
        <v>98225.125039999999</v>
      </c>
      <c r="I163" s="9">
        <f t="shared" si="8"/>
        <v>-0.1983719004868435</v>
      </c>
    </row>
    <row r="164" spans="1:9" x14ac:dyDescent="0.25">
      <c r="A164" s="3" t="s">
        <v>165</v>
      </c>
      <c r="B164" s="8">
        <v>359029.71052999998</v>
      </c>
      <c r="C164" s="8">
        <v>265109.34308999998</v>
      </c>
      <c r="D164" s="9">
        <f t="shared" si="6"/>
        <v>-0.26159497302146573</v>
      </c>
      <c r="E164" s="8">
        <v>298830.95439000003</v>
      </c>
      <c r="F164" s="9">
        <f t="shared" si="7"/>
        <v>-0.11284510792677271</v>
      </c>
      <c r="G164" s="8">
        <v>872604.36262000003</v>
      </c>
      <c r="H164" s="8">
        <v>819386.14829000004</v>
      </c>
      <c r="I164" s="9">
        <f t="shared" si="8"/>
        <v>-6.0987793105012678E-2</v>
      </c>
    </row>
    <row r="165" spans="1:9" x14ac:dyDescent="0.25">
      <c r="A165" s="3" t="s">
        <v>166</v>
      </c>
      <c r="B165" s="8">
        <v>0</v>
      </c>
      <c r="C165" s="8">
        <v>0</v>
      </c>
      <c r="D165" s="9" t="str">
        <f t="shared" si="6"/>
        <v/>
      </c>
      <c r="E165" s="8">
        <v>7.8713600000000001</v>
      </c>
      <c r="F165" s="9">
        <f t="shared" si="7"/>
        <v>-1</v>
      </c>
      <c r="G165" s="8">
        <v>31.325399999999998</v>
      </c>
      <c r="H165" s="8">
        <v>7.8713600000000001</v>
      </c>
      <c r="I165" s="9">
        <f t="shared" si="8"/>
        <v>-0.74872276172052077</v>
      </c>
    </row>
    <row r="166" spans="1:9" x14ac:dyDescent="0.25">
      <c r="A166" s="3" t="s">
        <v>167</v>
      </c>
      <c r="B166" s="8">
        <v>8977.8178499999995</v>
      </c>
      <c r="C166" s="8">
        <v>7866.0573199999999</v>
      </c>
      <c r="D166" s="9">
        <f t="shared" si="6"/>
        <v>-0.12383415976745393</v>
      </c>
      <c r="E166" s="8">
        <v>10969.51952</v>
      </c>
      <c r="F166" s="9">
        <f t="shared" si="7"/>
        <v>-0.28291687656343223</v>
      </c>
      <c r="G166" s="8">
        <v>25120.209080000001</v>
      </c>
      <c r="H166" s="8">
        <v>25188.227650000001</v>
      </c>
      <c r="I166" s="9">
        <f t="shared" si="8"/>
        <v>2.7077230839671618E-3</v>
      </c>
    </row>
    <row r="167" spans="1:9" x14ac:dyDescent="0.25">
      <c r="A167" s="3" t="s">
        <v>168</v>
      </c>
      <c r="B167" s="8">
        <v>42879.85843</v>
      </c>
      <c r="C167" s="8">
        <v>48622.62672</v>
      </c>
      <c r="D167" s="9">
        <f t="shared" si="6"/>
        <v>0.13392694146541761</v>
      </c>
      <c r="E167" s="8">
        <v>40602.097370000003</v>
      </c>
      <c r="F167" s="9">
        <f t="shared" si="7"/>
        <v>0.19753977921165689</v>
      </c>
      <c r="G167" s="8">
        <v>114793.83091</v>
      </c>
      <c r="H167" s="8">
        <v>123707.03279</v>
      </c>
      <c r="I167" s="9">
        <f t="shared" si="8"/>
        <v>7.7645303840308877E-2</v>
      </c>
    </row>
    <row r="168" spans="1:9" x14ac:dyDescent="0.25">
      <c r="A168" s="3" t="s">
        <v>169</v>
      </c>
      <c r="B168" s="8">
        <v>0</v>
      </c>
      <c r="C168" s="8">
        <v>0</v>
      </c>
      <c r="D168" s="9" t="str">
        <f t="shared" si="6"/>
        <v/>
      </c>
      <c r="E168" s="8">
        <v>0</v>
      </c>
      <c r="F168" s="9" t="str">
        <f t="shared" si="7"/>
        <v/>
      </c>
      <c r="G168" s="8">
        <v>0</v>
      </c>
      <c r="H168" s="8">
        <v>0</v>
      </c>
      <c r="I168" s="9" t="str">
        <f t="shared" si="8"/>
        <v/>
      </c>
    </row>
    <row r="169" spans="1:9" x14ac:dyDescent="0.25">
      <c r="A169" s="3" t="s">
        <v>170</v>
      </c>
      <c r="B169" s="8">
        <v>18123.269410000001</v>
      </c>
      <c r="C169" s="8">
        <v>22476.685600000001</v>
      </c>
      <c r="D169" s="9">
        <f t="shared" si="6"/>
        <v>0.24021141503297883</v>
      </c>
      <c r="E169" s="8">
        <v>19816.387419999999</v>
      </c>
      <c r="F169" s="9">
        <f t="shared" si="7"/>
        <v>0.13424738443067863</v>
      </c>
      <c r="G169" s="8">
        <v>50015.434930000003</v>
      </c>
      <c r="H169" s="8">
        <v>62721.984570000001</v>
      </c>
      <c r="I169" s="9">
        <f t="shared" si="8"/>
        <v>0.25405256712820101</v>
      </c>
    </row>
    <row r="170" spans="1:9" x14ac:dyDescent="0.25">
      <c r="A170" s="3" t="s">
        <v>171</v>
      </c>
      <c r="B170" s="8">
        <v>3139.3110799999999</v>
      </c>
      <c r="C170" s="8">
        <v>2759.6533599999998</v>
      </c>
      <c r="D170" s="9">
        <f t="shared" si="6"/>
        <v>-0.12093663556272993</v>
      </c>
      <c r="E170" s="8">
        <v>6274.0947699999997</v>
      </c>
      <c r="F170" s="9">
        <f t="shared" si="7"/>
        <v>-0.56015115149432149</v>
      </c>
      <c r="G170" s="8">
        <v>11087.61448</v>
      </c>
      <c r="H170" s="8">
        <v>10847.286270000001</v>
      </c>
      <c r="I170" s="9">
        <f t="shared" si="8"/>
        <v>-2.1675375747732484E-2</v>
      </c>
    </row>
    <row r="171" spans="1:9" x14ac:dyDescent="0.25">
      <c r="A171" s="3" t="s">
        <v>172</v>
      </c>
      <c r="B171" s="8">
        <v>439.83213999999998</v>
      </c>
      <c r="C171" s="8">
        <v>299.98719999999997</v>
      </c>
      <c r="D171" s="9">
        <f t="shared" si="6"/>
        <v>-0.3179507072857386</v>
      </c>
      <c r="E171" s="8">
        <v>253.12828999999999</v>
      </c>
      <c r="F171" s="9">
        <f t="shared" si="7"/>
        <v>0.18511921366039319</v>
      </c>
      <c r="G171" s="8">
        <v>2230.3528999999999</v>
      </c>
      <c r="H171" s="8">
        <v>807.99630000000002</v>
      </c>
      <c r="I171" s="9">
        <f t="shared" si="8"/>
        <v>-0.63772715071233788</v>
      </c>
    </row>
    <row r="172" spans="1:9" x14ac:dyDescent="0.25">
      <c r="A172" s="3" t="s">
        <v>173</v>
      </c>
      <c r="B172" s="8">
        <v>628.09858999999994</v>
      </c>
      <c r="C172" s="8">
        <v>244.76131000000001</v>
      </c>
      <c r="D172" s="9">
        <f t="shared" si="6"/>
        <v>-0.61031386808239763</v>
      </c>
      <c r="E172" s="8">
        <v>697.08979999999997</v>
      </c>
      <c r="F172" s="9">
        <f t="shared" si="7"/>
        <v>-0.64888123452674251</v>
      </c>
      <c r="G172" s="8">
        <v>1779.2467799999999</v>
      </c>
      <c r="H172" s="8">
        <v>2223.5735100000002</v>
      </c>
      <c r="I172" s="9">
        <f t="shared" si="8"/>
        <v>0.24972743241384432</v>
      </c>
    </row>
    <row r="173" spans="1:9" x14ac:dyDescent="0.25">
      <c r="A173" s="3" t="s">
        <v>174</v>
      </c>
      <c r="B173" s="8">
        <v>550.33288000000005</v>
      </c>
      <c r="C173" s="8">
        <v>1431.7252100000001</v>
      </c>
      <c r="D173" s="9">
        <f t="shared" si="6"/>
        <v>1.6015621854176691</v>
      </c>
      <c r="E173" s="8">
        <v>1784.4570000000001</v>
      </c>
      <c r="F173" s="9">
        <f t="shared" si="7"/>
        <v>-0.19766897717344833</v>
      </c>
      <c r="G173" s="8">
        <v>2065.0025599999999</v>
      </c>
      <c r="H173" s="8">
        <v>5000.06682</v>
      </c>
      <c r="I173" s="9">
        <f t="shared" si="8"/>
        <v>1.4213368626526064</v>
      </c>
    </row>
    <row r="174" spans="1:9" x14ac:dyDescent="0.25">
      <c r="A174" s="3" t="s">
        <v>175</v>
      </c>
      <c r="B174" s="8">
        <v>1211.3843300000001</v>
      </c>
      <c r="C174" s="8">
        <v>65763.673590000006</v>
      </c>
      <c r="D174" s="9">
        <f t="shared" si="6"/>
        <v>53.288033914059298</v>
      </c>
      <c r="E174" s="8">
        <v>2407.0246200000001</v>
      </c>
      <c r="F174" s="9">
        <f t="shared" si="7"/>
        <v>26.321562498184999</v>
      </c>
      <c r="G174" s="8">
        <v>4211.7601199999999</v>
      </c>
      <c r="H174" s="8">
        <v>70804.836209999994</v>
      </c>
      <c r="I174" s="9">
        <f t="shared" si="8"/>
        <v>15.811222432582412</v>
      </c>
    </row>
    <row r="175" spans="1:9" x14ac:dyDescent="0.25">
      <c r="A175" s="3" t="s">
        <v>176</v>
      </c>
      <c r="B175" s="8">
        <v>40879.173999999999</v>
      </c>
      <c r="C175" s="8">
        <v>43294.916039999996</v>
      </c>
      <c r="D175" s="9">
        <f t="shared" si="6"/>
        <v>5.9094688165665987E-2</v>
      </c>
      <c r="E175" s="8">
        <v>34466.674279999999</v>
      </c>
      <c r="F175" s="9">
        <f t="shared" si="7"/>
        <v>0.25613848578140219</v>
      </c>
      <c r="G175" s="8">
        <v>114876.31032999999</v>
      </c>
      <c r="H175" s="8">
        <v>123505.56359999999</v>
      </c>
      <c r="I175" s="9">
        <f t="shared" si="8"/>
        <v>7.5117778811063296E-2</v>
      </c>
    </row>
    <row r="176" spans="1:9" x14ac:dyDescent="0.25">
      <c r="A176" s="3" t="s">
        <v>177</v>
      </c>
      <c r="B176" s="8">
        <v>1441.6398300000001</v>
      </c>
      <c r="C176" s="8">
        <v>2194.5477799999999</v>
      </c>
      <c r="D176" s="9">
        <f t="shared" si="6"/>
        <v>0.52225801086530721</v>
      </c>
      <c r="E176" s="8">
        <v>937.93556999999998</v>
      </c>
      <c r="F176" s="9">
        <f t="shared" si="7"/>
        <v>1.3397638923108546</v>
      </c>
      <c r="G176" s="8">
        <v>7292.3446800000002</v>
      </c>
      <c r="H176" s="8">
        <v>5014.86132</v>
      </c>
      <c r="I176" s="9">
        <f t="shared" si="8"/>
        <v>-0.3123115348957971</v>
      </c>
    </row>
    <row r="177" spans="1:9" x14ac:dyDescent="0.25">
      <c r="A177" s="3" t="s">
        <v>178</v>
      </c>
      <c r="B177" s="8">
        <v>12.29</v>
      </c>
      <c r="C177" s="8">
        <v>0</v>
      </c>
      <c r="D177" s="9">
        <f t="shared" si="6"/>
        <v>-1</v>
      </c>
      <c r="E177" s="8">
        <v>0</v>
      </c>
      <c r="F177" s="9" t="str">
        <f t="shared" si="7"/>
        <v/>
      </c>
      <c r="G177" s="8">
        <v>12.29</v>
      </c>
      <c r="H177" s="8">
        <v>0</v>
      </c>
      <c r="I177" s="9">
        <f t="shared" si="8"/>
        <v>-1</v>
      </c>
    </row>
    <row r="178" spans="1:9" x14ac:dyDescent="0.25">
      <c r="A178" s="3" t="s">
        <v>179</v>
      </c>
      <c r="B178" s="8">
        <v>69671.985069999995</v>
      </c>
      <c r="C178" s="8">
        <v>57351.063920000001</v>
      </c>
      <c r="D178" s="9">
        <f t="shared" si="6"/>
        <v>-0.17684182727994713</v>
      </c>
      <c r="E178" s="8">
        <v>94090.421820000003</v>
      </c>
      <c r="F178" s="9">
        <f t="shared" si="7"/>
        <v>-0.39046862782998626</v>
      </c>
      <c r="G178" s="8">
        <v>191735.80407000001</v>
      </c>
      <c r="H178" s="8">
        <v>232546.62304000001</v>
      </c>
      <c r="I178" s="9">
        <f t="shared" si="8"/>
        <v>0.21284923370441833</v>
      </c>
    </row>
    <row r="179" spans="1:9" x14ac:dyDescent="0.25">
      <c r="A179" s="3" t="s">
        <v>180</v>
      </c>
      <c r="B179" s="8">
        <v>1224.2359799999999</v>
      </c>
      <c r="C179" s="8">
        <v>139.89680000000001</v>
      </c>
      <c r="D179" s="9">
        <f t="shared" si="6"/>
        <v>-0.88572725987027434</v>
      </c>
      <c r="E179" s="8">
        <v>3241.50342</v>
      </c>
      <c r="F179" s="9">
        <f t="shared" si="7"/>
        <v>-0.95684200141920561</v>
      </c>
      <c r="G179" s="8">
        <v>1536.3631700000001</v>
      </c>
      <c r="H179" s="8">
        <v>3485.50254</v>
      </c>
      <c r="I179" s="9">
        <f t="shared" si="8"/>
        <v>1.2686709809634396</v>
      </c>
    </row>
    <row r="180" spans="1:9" x14ac:dyDescent="0.25">
      <c r="A180" s="3" t="s">
        <v>181</v>
      </c>
      <c r="B180" s="8">
        <v>145899.41094</v>
      </c>
      <c r="C180" s="8">
        <v>173914.45628000001</v>
      </c>
      <c r="D180" s="9">
        <f t="shared" si="6"/>
        <v>0.19201616483236505</v>
      </c>
      <c r="E180" s="8">
        <v>117839.92611</v>
      </c>
      <c r="F180" s="9">
        <f t="shared" si="7"/>
        <v>0.47585340572647805</v>
      </c>
      <c r="G180" s="8">
        <v>366490.19059000001</v>
      </c>
      <c r="H180" s="8">
        <v>384615.67265000002</v>
      </c>
      <c r="I180" s="9">
        <f t="shared" si="8"/>
        <v>4.9456936434834509E-2</v>
      </c>
    </row>
    <row r="181" spans="1:9" x14ac:dyDescent="0.25">
      <c r="A181" s="3" t="s">
        <v>182</v>
      </c>
      <c r="B181" s="8">
        <v>45599.90868</v>
      </c>
      <c r="C181" s="8">
        <v>57624.580569999998</v>
      </c>
      <c r="D181" s="9">
        <f t="shared" si="6"/>
        <v>0.2636994730490323</v>
      </c>
      <c r="E181" s="8">
        <v>45966.147510000003</v>
      </c>
      <c r="F181" s="9">
        <f t="shared" si="7"/>
        <v>0.25363084990891793</v>
      </c>
      <c r="G181" s="8">
        <v>127872.79156</v>
      </c>
      <c r="H181" s="8">
        <v>155735.47380000001</v>
      </c>
      <c r="I181" s="9">
        <f t="shared" si="8"/>
        <v>0.21789375128270638</v>
      </c>
    </row>
    <row r="182" spans="1:9" x14ac:dyDescent="0.25">
      <c r="A182" s="3" t="s">
        <v>183</v>
      </c>
      <c r="B182" s="8">
        <v>115.47769</v>
      </c>
      <c r="C182" s="8">
        <v>200.23482000000001</v>
      </c>
      <c r="D182" s="9">
        <f t="shared" si="6"/>
        <v>0.73396973908986252</v>
      </c>
      <c r="E182" s="8">
        <v>58.899880000000003</v>
      </c>
      <c r="F182" s="9">
        <f t="shared" si="7"/>
        <v>2.3995794218935589</v>
      </c>
      <c r="G182" s="8">
        <v>614.51661999999999</v>
      </c>
      <c r="H182" s="8">
        <v>349.50382999999999</v>
      </c>
      <c r="I182" s="9">
        <f t="shared" si="8"/>
        <v>-0.4312540643733932</v>
      </c>
    </row>
    <row r="183" spans="1:9" x14ac:dyDescent="0.25">
      <c r="A183" s="3" t="s">
        <v>184</v>
      </c>
      <c r="B183" s="8">
        <v>25381.917450000001</v>
      </c>
      <c r="C183" s="8">
        <v>33265.22193</v>
      </c>
      <c r="D183" s="9">
        <f t="shared" si="6"/>
        <v>0.31058742884690926</v>
      </c>
      <c r="E183" s="8">
        <v>14233.848319999999</v>
      </c>
      <c r="F183" s="9">
        <f t="shared" si="7"/>
        <v>1.3370504716745502</v>
      </c>
      <c r="G183" s="8">
        <v>60720.343959999998</v>
      </c>
      <c r="H183" s="8">
        <v>67354.146949999995</v>
      </c>
      <c r="I183" s="9">
        <f t="shared" si="8"/>
        <v>0.10925173603051497</v>
      </c>
    </row>
    <row r="184" spans="1:9" x14ac:dyDescent="0.25">
      <c r="A184" s="3" t="s">
        <v>185</v>
      </c>
      <c r="B184" s="8">
        <v>436.74065999999999</v>
      </c>
      <c r="C184" s="8">
        <v>1345.08987</v>
      </c>
      <c r="D184" s="9">
        <f t="shared" si="6"/>
        <v>2.0798366014284086</v>
      </c>
      <c r="E184" s="8">
        <v>358.33976000000001</v>
      </c>
      <c r="F184" s="9">
        <f t="shared" si="7"/>
        <v>2.7536718504248592</v>
      </c>
      <c r="G184" s="8">
        <v>1476.59581</v>
      </c>
      <c r="H184" s="8">
        <v>2000.6603399999999</v>
      </c>
      <c r="I184" s="9">
        <f t="shared" si="8"/>
        <v>0.35491400317599431</v>
      </c>
    </row>
    <row r="185" spans="1:9" x14ac:dyDescent="0.25">
      <c r="A185" s="3" t="s">
        <v>186</v>
      </c>
      <c r="B185" s="8">
        <v>2791.7596600000002</v>
      </c>
      <c r="C185" s="8">
        <v>5528.0917399999998</v>
      </c>
      <c r="D185" s="9">
        <f t="shared" si="6"/>
        <v>0.9801460058349003</v>
      </c>
      <c r="E185" s="8">
        <v>3134.8256200000001</v>
      </c>
      <c r="F185" s="9">
        <f t="shared" si="7"/>
        <v>0.76344473668044088</v>
      </c>
      <c r="G185" s="8">
        <v>8860.0824400000001</v>
      </c>
      <c r="H185" s="8">
        <v>14006.77399</v>
      </c>
      <c r="I185" s="9">
        <f t="shared" si="8"/>
        <v>0.58088528914410409</v>
      </c>
    </row>
    <row r="186" spans="1:9" x14ac:dyDescent="0.25">
      <c r="A186" s="3" t="s">
        <v>187</v>
      </c>
      <c r="B186" s="8">
        <v>12694.82242</v>
      </c>
      <c r="C186" s="8">
        <v>15419.682290000001</v>
      </c>
      <c r="D186" s="9">
        <f t="shared" si="6"/>
        <v>0.21464340184129971</v>
      </c>
      <c r="E186" s="8">
        <v>24353.779419999999</v>
      </c>
      <c r="F186" s="9">
        <f t="shared" si="7"/>
        <v>-0.36684643380908144</v>
      </c>
      <c r="G186" s="8">
        <v>90146.175499999998</v>
      </c>
      <c r="H186" s="8">
        <v>54256.255169999997</v>
      </c>
      <c r="I186" s="9">
        <f t="shared" si="8"/>
        <v>-0.39813026044571354</v>
      </c>
    </row>
    <row r="187" spans="1:9" x14ac:dyDescent="0.25">
      <c r="A187" s="3" t="s">
        <v>188</v>
      </c>
      <c r="B187" s="8">
        <v>568721.46274999995</v>
      </c>
      <c r="C187" s="8">
        <v>550994.54492000001</v>
      </c>
      <c r="D187" s="9">
        <f t="shared" si="6"/>
        <v>-3.1169771128880974E-2</v>
      </c>
      <c r="E187" s="8">
        <v>483464.93576000002</v>
      </c>
      <c r="F187" s="9">
        <f t="shared" si="7"/>
        <v>0.13967840098650464</v>
      </c>
      <c r="G187" s="8">
        <v>1512549.5651199999</v>
      </c>
      <c r="H187" s="8">
        <v>1458906.7732500001</v>
      </c>
      <c r="I187" s="9">
        <f t="shared" si="8"/>
        <v>-3.5465146469923492E-2</v>
      </c>
    </row>
    <row r="188" spans="1:9" x14ac:dyDescent="0.25">
      <c r="A188" s="3" t="s">
        <v>189</v>
      </c>
      <c r="B188" s="8">
        <v>136779.17163</v>
      </c>
      <c r="C188" s="8">
        <v>172695.15867999999</v>
      </c>
      <c r="D188" s="9">
        <f t="shared" si="6"/>
        <v>0.26258374445457222</v>
      </c>
      <c r="E188" s="8">
        <v>150500.94811</v>
      </c>
      <c r="F188" s="9">
        <f t="shared" si="7"/>
        <v>0.14746890865948847</v>
      </c>
      <c r="G188" s="8">
        <v>398979.07555000001</v>
      </c>
      <c r="H188" s="8">
        <v>461462.58153999998</v>
      </c>
      <c r="I188" s="9">
        <f t="shared" si="8"/>
        <v>0.15660847853703941</v>
      </c>
    </row>
    <row r="189" spans="1:9" x14ac:dyDescent="0.25">
      <c r="A189" s="3" t="s">
        <v>190</v>
      </c>
      <c r="B189" s="8">
        <v>790923.31821000006</v>
      </c>
      <c r="C189" s="8">
        <v>844903.87457999995</v>
      </c>
      <c r="D189" s="9">
        <f t="shared" si="6"/>
        <v>6.8250050450108679E-2</v>
      </c>
      <c r="E189" s="8">
        <v>563502.79229000001</v>
      </c>
      <c r="F189" s="9">
        <f t="shared" si="7"/>
        <v>0.49937832809385663</v>
      </c>
      <c r="G189" s="8">
        <v>1863663.38365</v>
      </c>
      <c r="H189" s="8">
        <v>1978733.2395599999</v>
      </c>
      <c r="I189" s="9">
        <f t="shared" si="8"/>
        <v>6.1743905535470045E-2</v>
      </c>
    </row>
    <row r="190" spans="1:9" x14ac:dyDescent="0.25">
      <c r="A190" s="3" t="s">
        <v>191</v>
      </c>
      <c r="B190" s="8">
        <v>3009.3608399999998</v>
      </c>
      <c r="C190" s="8">
        <v>3552.3144299999999</v>
      </c>
      <c r="D190" s="9">
        <f t="shared" si="6"/>
        <v>0.1804215642016529</v>
      </c>
      <c r="E190" s="8">
        <v>1969.4611399999999</v>
      </c>
      <c r="F190" s="9">
        <f t="shared" si="7"/>
        <v>0.80369866551416203</v>
      </c>
      <c r="G190" s="8">
        <v>8026.81567</v>
      </c>
      <c r="H190" s="8">
        <v>8043.2776800000001</v>
      </c>
      <c r="I190" s="9">
        <f t="shared" si="8"/>
        <v>2.0508767955798035E-3</v>
      </c>
    </row>
    <row r="191" spans="1:9" x14ac:dyDescent="0.25">
      <c r="A191" s="3" t="s">
        <v>192</v>
      </c>
      <c r="B191" s="8">
        <v>714382.49182</v>
      </c>
      <c r="C191" s="8">
        <v>537873.43484</v>
      </c>
      <c r="D191" s="9">
        <f t="shared" si="6"/>
        <v>-0.24707920336949452</v>
      </c>
      <c r="E191" s="8">
        <v>463731.07952999999</v>
      </c>
      <c r="F191" s="9">
        <f t="shared" si="7"/>
        <v>0.15988222179359779</v>
      </c>
      <c r="G191" s="8">
        <v>1865625.74829</v>
      </c>
      <c r="H191" s="8">
        <v>1431590.3396099999</v>
      </c>
      <c r="I191" s="9">
        <f t="shared" si="8"/>
        <v>-0.2326487019584873</v>
      </c>
    </row>
    <row r="192" spans="1:9" x14ac:dyDescent="0.25">
      <c r="A192" s="3" t="s">
        <v>193</v>
      </c>
      <c r="B192" s="8">
        <v>67.032799999999995</v>
      </c>
      <c r="C192" s="8">
        <v>86.343630000000005</v>
      </c>
      <c r="D192" s="9">
        <f t="shared" si="6"/>
        <v>0.28808031292143554</v>
      </c>
      <c r="E192" s="8">
        <v>64.932500000000005</v>
      </c>
      <c r="F192" s="9">
        <f t="shared" si="7"/>
        <v>0.32974442690486261</v>
      </c>
      <c r="G192" s="8">
        <v>233.14805000000001</v>
      </c>
      <c r="H192" s="8">
        <v>188.81012999999999</v>
      </c>
      <c r="I192" s="9">
        <f t="shared" si="8"/>
        <v>-0.19017066623546719</v>
      </c>
    </row>
    <row r="193" spans="1:9" x14ac:dyDescent="0.25">
      <c r="A193" s="3" t="s">
        <v>194</v>
      </c>
      <c r="B193" s="8">
        <v>76.342560000000006</v>
      </c>
      <c r="C193" s="8">
        <v>6475.2881299999999</v>
      </c>
      <c r="D193" s="9">
        <f t="shared" si="6"/>
        <v>83.818849800163889</v>
      </c>
      <c r="E193" s="8">
        <v>8229.35275</v>
      </c>
      <c r="F193" s="9">
        <f t="shared" si="7"/>
        <v>-0.21314733652655737</v>
      </c>
      <c r="G193" s="8">
        <v>8944.6172800000004</v>
      </c>
      <c r="H193" s="8">
        <v>26146.270229999998</v>
      </c>
      <c r="I193" s="9">
        <f t="shared" si="8"/>
        <v>1.9231290072592127</v>
      </c>
    </row>
    <row r="194" spans="1:9" x14ac:dyDescent="0.25">
      <c r="A194" s="3" t="s">
        <v>195</v>
      </c>
      <c r="B194" s="8">
        <v>59.577060000000003</v>
      </c>
      <c r="C194" s="8">
        <v>47.713160000000002</v>
      </c>
      <c r="D194" s="9">
        <f t="shared" si="6"/>
        <v>-0.1991353719032124</v>
      </c>
      <c r="E194" s="8">
        <v>137.77592999999999</v>
      </c>
      <c r="F194" s="9">
        <f t="shared" si="7"/>
        <v>-0.65369016198983376</v>
      </c>
      <c r="G194" s="8">
        <v>385.75468999999998</v>
      </c>
      <c r="H194" s="8">
        <v>189.75855000000001</v>
      </c>
      <c r="I194" s="9">
        <f t="shared" si="8"/>
        <v>-0.50808491790469223</v>
      </c>
    </row>
    <row r="195" spans="1:9" x14ac:dyDescent="0.25">
      <c r="A195" s="3" t="s">
        <v>196</v>
      </c>
      <c r="B195" s="8">
        <v>451.93838</v>
      </c>
      <c r="C195" s="8">
        <v>425.63544999999999</v>
      </c>
      <c r="D195" s="9">
        <f t="shared" si="6"/>
        <v>-5.8200257300563885E-2</v>
      </c>
      <c r="E195" s="8">
        <v>293.68236000000002</v>
      </c>
      <c r="F195" s="9">
        <f t="shared" si="7"/>
        <v>0.44930546730828502</v>
      </c>
      <c r="G195" s="8">
        <v>1360.9612500000001</v>
      </c>
      <c r="H195" s="8">
        <v>1107.80081</v>
      </c>
      <c r="I195" s="9">
        <f t="shared" si="8"/>
        <v>-0.18601590603700147</v>
      </c>
    </row>
    <row r="196" spans="1:9" x14ac:dyDescent="0.25">
      <c r="A196" s="3" t="s">
        <v>197</v>
      </c>
      <c r="B196" s="8">
        <v>34719.425309999999</v>
      </c>
      <c r="C196" s="8">
        <v>25922.312709999998</v>
      </c>
      <c r="D196" s="9">
        <f t="shared" si="6"/>
        <v>-0.25337725268932454</v>
      </c>
      <c r="E196" s="8">
        <v>21340.638370000001</v>
      </c>
      <c r="F196" s="9">
        <f t="shared" si="7"/>
        <v>0.21469246892074101</v>
      </c>
      <c r="G196" s="8">
        <v>106109.07324</v>
      </c>
      <c r="H196" s="8">
        <v>69474.481310000003</v>
      </c>
      <c r="I196" s="9">
        <f t="shared" si="8"/>
        <v>-0.34525409384303085</v>
      </c>
    </row>
    <row r="197" spans="1:9" x14ac:dyDescent="0.25">
      <c r="A197" s="3" t="s">
        <v>198</v>
      </c>
      <c r="B197" s="8">
        <v>1027.51451</v>
      </c>
      <c r="C197" s="8">
        <v>494.84640999999999</v>
      </c>
      <c r="D197" s="9">
        <f t="shared" ref="D197:D245" si="9">IF(B197=0,"",(C197/B197-1))</f>
        <v>-0.51840445542710634</v>
      </c>
      <c r="E197" s="8">
        <v>692.16679999999997</v>
      </c>
      <c r="F197" s="9">
        <f t="shared" ref="F197:F245" si="10">IF(E197=0,"",(C197/E197-1))</f>
        <v>-0.28507635731734027</v>
      </c>
      <c r="G197" s="8">
        <v>2503.9412000000002</v>
      </c>
      <c r="H197" s="8">
        <v>2183.9014999999999</v>
      </c>
      <c r="I197" s="9">
        <f t="shared" ref="I197:I245" si="11">IF(G197=0,"",(H197/G197-1))</f>
        <v>-0.12781438318120264</v>
      </c>
    </row>
    <row r="198" spans="1:9" x14ac:dyDescent="0.25">
      <c r="A198" s="3" t="s">
        <v>199</v>
      </c>
      <c r="B198" s="8">
        <v>159258.02499999999</v>
      </c>
      <c r="C198" s="8">
        <v>166410.77127</v>
      </c>
      <c r="D198" s="9">
        <f t="shared" si="9"/>
        <v>4.49129409334319E-2</v>
      </c>
      <c r="E198" s="8">
        <v>146215.97846000001</v>
      </c>
      <c r="F198" s="9">
        <f t="shared" si="10"/>
        <v>0.13811618280504567</v>
      </c>
      <c r="G198" s="8">
        <v>403302.97625000001</v>
      </c>
      <c r="H198" s="8">
        <v>440283.97197999997</v>
      </c>
      <c r="I198" s="9">
        <f t="shared" si="11"/>
        <v>9.1695320659067381E-2</v>
      </c>
    </row>
    <row r="199" spans="1:9" x14ac:dyDescent="0.25">
      <c r="A199" s="3" t="s">
        <v>200</v>
      </c>
      <c r="B199" s="8">
        <v>7930.857</v>
      </c>
      <c r="C199" s="8">
        <v>4337.0493699999997</v>
      </c>
      <c r="D199" s="9">
        <f t="shared" si="9"/>
        <v>-0.45314240693029773</v>
      </c>
      <c r="E199" s="8">
        <v>5331.6554100000003</v>
      </c>
      <c r="F199" s="9">
        <f t="shared" si="10"/>
        <v>-0.18654732226965143</v>
      </c>
      <c r="G199" s="8">
        <v>22503.751349999999</v>
      </c>
      <c r="H199" s="8">
        <v>13786.15372</v>
      </c>
      <c r="I199" s="9">
        <f t="shared" si="11"/>
        <v>-0.38738419627979048</v>
      </c>
    </row>
    <row r="200" spans="1:9" x14ac:dyDescent="0.25">
      <c r="A200" s="3" t="s">
        <v>201</v>
      </c>
      <c r="B200" s="8">
        <v>12079.19809</v>
      </c>
      <c r="C200" s="8">
        <v>13908.550499999999</v>
      </c>
      <c r="D200" s="9">
        <f t="shared" si="9"/>
        <v>0.15144651129734066</v>
      </c>
      <c r="E200" s="8">
        <v>13758.928620000001</v>
      </c>
      <c r="F200" s="9">
        <f t="shared" si="10"/>
        <v>1.0874529851292891E-2</v>
      </c>
      <c r="G200" s="8">
        <v>66975.90999</v>
      </c>
      <c r="H200" s="8">
        <v>38619.167869999997</v>
      </c>
      <c r="I200" s="9">
        <f t="shared" si="11"/>
        <v>-0.4233871868890452</v>
      </c>
    </row>
    <row r="201" spans="1:9" x14ac:dyDescent="0.25">
      <c r="A201" s="3" t="s">
        <v>202</v>
      </c>
      <c r="B201" s="8">
        <v>66944.580360000007</v>
      </c>
      <c r="C201" s="8">
        <v>138098.54211000001</v>
      </c>
      <c r="D201" s="9">
        <f t="shared" si="9"/>
        <v>1.0628785984969014</v>
      </c>
      <c r="E201" s="8">
        <v>121601.4225</v>
      </c>
      <c r="F201" s="9">
        <f t="shared" si="10"/>
        <v>0.13566551501484292</v>
      </c>
      <c r="G201" s="8">
        <v>189203.59041</v>
      </c>
      <c r="H201" s="8">
        <v>333001.6373</v>
      </c>
      <c r="I201" s="9">
        <f t="shared" si="11"/>
        <v>0.76001753760799562</v>
      </c>
    </row>
    <row r="202" spans="1:9" x14ac:dyDescent="0.25">
      <c r="A202" s="3" t="s">
        <v>203</v>
      </c>
      <c r="B202" s="8">
        <v>230382.84408000001</v>
      </c>
      <c r="C202" s="8">
        <v>297904.08640999999</v>
      </c>
      <c r="D202" s="9">
        <f t="shared" si="9"/>
        <v>0.29308277098338698</v>
      </c>
      <c r="E202" s="8">
        <v>259604.28651000001</v>
      </c>
      <c r="F202" s="9">
        <f t="shared" si="10"/>
        <v>0.14753146188333321</v>
      </c>
      <c r="G202" s="8">
        <v>608698.19030000002</v>
      </c>
      <c r="H202" s="8">
        <v>931284.09842000005</v>
      </c>
      <c r="I202" s="9">
        <f t="shared" si="11"/>
        <v>0.52996035352267423</v>
      </c>
    </row>
    <row r="203" spans="1:9" x14ac:dyDescent="0.25">
      <c r="A203" s="3" t="s">
        <v>204</v>
      </c>
      <c r="B203" s="8">
        <v>20.350000000000001</v>
      </c>
      <c r="C203" s="8">
        <v>21.27674</v>
      </c>
      <c r="D203" s="9">
        <f t="shared" si="9"/>
        <v>4.5540049140049055E-2</v>
      </c>
      <c r="E203" s="8">
        <v>11.750999999999999</v>
      </c>
      <c r="F203" s="9">
        <f t="shared" si="10"/>
        <v>0.8106322866139053</v>
      </c>
      <c r="G203" s="8">
        <v>42.718000000000004</v>
      </c>
      <c r="H203" s="8">
        <v>33.027740000000001</v>
      </c>
      <c r="I203" s="9">
        <f t="shared" si="11"/>
        <v>-0.22684254880846488</v>
      </c>
    </row>
    <row r="204" spans="1:9" x14ac:dyDescent="0.25">
      <c r="A204" s="3" t="s">
        <v>205</v>
      </c>
      <c r="B204" s="8">
        <v>38971.08509</v>
      </c>
      <c r="C204" s="8">
        <v>25398.50388</v>
      </c>
      <c r="D204" s="9">
        <f t="shared" si="9"/>
        <v>-0.34827311527650362</v>
      </c>
      <c r="E204" s="8">
        <v>23954.294849999998</v>
      </c>
      <c r="F204" s="9">
        <f t="shared" si="10"/>
        <v>6.0290191760748124E-2</v>
      </c>
      <c r="G204" s="8">
        <v>92591.758910000004</v>
      </c>
      <c r="H204" s="8">
        <v>74398.569950000005</v>
      </c>
      <c r="I204" s="9">
        <f t="shared" si="11"/>
        <v>-0.19648820990304261</v>
      </c>
    </row>
    <row r="205" spans="1:9" x14ac:dyDescent="0.25">
      <c r="A205" s="3" t="s">
        <v>206</v>
      </c>
      <c r="B205" s="8">
        <v>12787.56604</v>
      </c>
      <c r="C205" s="8">
        <v>4484.1134199999997</v>
      </c>
      <c r="D205" s="9">
        <f t="shared" si="9"/>
        <v>-0.64933800490464566</v>
      </c>
      <c r="E205" s="8">
        <v>5500.3608999999997</v>
      </c>
      <c r="F205" s="9">
        <f t="shared" si="10"/>
        <v>-0.18476014546609121</v>
      </c>
      <c r="G205" s="8">
        <v>27732.170170000001</v>
      </c>
      <c r="H205" s="8">
        <v>14614.242120000001</v>
      </c>
      <c r="I205" s="9">
        <f t="shared" si="11"/>
        <v>-0.47302205235242145</v>
      </c>
    </row>
    <row r="206" spans="1:9" x14ac:dyDescent="0.25">
      <c r="A206" s="3" t="s">
        <v>207</v>
      </c>
      <c r="B206" s="8">
        <v>59.715690000000002</v>
      </c>
      <c r="C206" s="8">
        <v>308.27420999999998</v>
      </c>
      <c r="D206" s="9">
        <f t="shared" si="9"/>
        <v>4.162365368297678</v>
      </c>
      <c r="E206" s="8">
        <v>445.48682000000002</v>
      </c>
      <c r="F206" s="9">
        <f t="shared" si="10"/>
        <v>-0.30800599218625602</v>
      </c>
      <c r="G206" s="8">
        <v>334.23674</v>
      </c>
      <c r="H206" s="8">
        <v>871.25223000000005</v>
      </c>
      <c r="I206" s="9">
        <f t="shared" si="11"/>
        <v>1.6066919812585536</v>
      </c>
    </row>
    <row r="207" spans="1:9" x14ac:dyDescent="0.25">
      <c r="A207" s="3" t="s">
        <v>208</v>
      </c>
      <c r="B207" s="8">
        <v>151.22554</v>
      </c>
      <c r="C207" s="8">
        <v>492.81594999999999</v>
      </c>
      <c r="D207" s="9">
        <f t="shared" si="9"/>
        <v>2.2588142849415513</v>
      </c>
      <c r="E207" s="8">
        <v>167.43525</v>
      </c>
      <c r="F207" s="9">
        <f t="shared" si="10"/>
        <v>1.9433225679777704</v>
      </c>
      <c r="G207" s="8">
        <v>628.62130999999999</v>
      </c>
      <c r="H207" s="8">
        <v>956.94377999999995</v>
      </c>
      <c r="I207" s="9">
        <f t="shared" si="11"/>
        <v>0.52228975501959995</v>
      </c>
    </row>
    <row r="208" spans="1:9" x14ac:dyDescent="0.25">
      <c r="A208" s="3" t="s">
        <v>209</v>
      </c>
      <c r="B208" s="8">
        <v>140.88464999999999</v>
      </c>
      <c r="C208" s="8">
        <v>213.05894000000001</v>
      </c>
      <c r="D208" s="9">
        <f t="shared" si="9"/>
        <v>0.51229349684298486</v>
      </c>
      <c r="E208" s="8">
        <v>275.22964000000002</v>
      </c>
      <c r="F208" s="9">
        <f t="shared" si="10"/>
        <v>-0.22588664505755995</v>
      </c>
      <c r="G208" s="8">
        <v>725.60969</v>
      </c>
      <c r="H208" s="8">
        <v>648.32624999999996</v>
      </c>
      <c r="I208" s="9">
        <f t="shared" si="11"/>
        <v>-0.10650827995419965</v>
      </c>
    </row>
    <row r="209" spans="1:9" x14ac:dyDescent="0.25">
      <c r="A209" s="3" t="s">
        <v>210</v>
      </c>
      <c r="B209" s="8">
        <v>20267.952979999998</v>
      </c>
      <c r="C209" s="8">
        <v>31559.217499999999</v>
      </c>
      <c r="D209" s="9">
        <f t="shared" si="9"/>
        <v>0.55709940373070688</v>
      </c>
      <c r="E209" s="8">
        <v>23662.20593</v>
      </c>
      <c r="F209" s="9">
        <f t="shared" si="10"/>
        <v>0.33373944903369357</v>
      </c>
      <c r="G209" s="8">
        <v>45608.331680000003</v>
      </c>
      <c r="H209" s="8">
        <v>82943.768599999996</v>
      </c>
      <c r="I209" s="9">
        <f t="shared" si="11"/>
        <v>0.81861001147674495</v>
      </c>
    </row>
    <row r="210" spans="1:9" x14ac:dyDescent="0.25">
      <c r="A210" s="3" t="s">
        <v>211</v>
      </c>
      <c r="B210" s="8">
        <v>5444.2867500000002</v>
      </c>
      <c r="C210" s="8">
        <v>4826.0941300000004</v>
      </c>
      <c r="D210" s="9">
        <f t="shared" si="9"/>
        <v>-0.11354887212728093</v>
      </c>
      <c r="E210" s="8">
        <v>1274.2457300000001</v>
      </c>
      <c r="F210" s="9">
        <f t="shared" si="10"/>
        <v>2.7874124404560492</v>
      </c>
      <c r="G210" s="8">
        <v>8767.9646499999999</v>
      </c>
      <c r="H210" s="8">
        <v>7141.42569</v>
      </c>
      <c r="I210" s="9">
        <f t="shared" si="11"/>
        <v>-0.1855092971890574</v>
      </c>
    </row>
    <row r="211" spans="1:9" x14ac:dyDescent="0.25">
      <c r="A211" s="3" t="s">
        <v>212</v>
      </c>
      <c r="B211" s="8">
        <v>129033.90826</v>
      </c>
      <c r="C211" s="8">
        <v>166117.10545</v>
      </c>
      <c r="D211" s="9">
        <f t="shared" si="9"/>
        <v>0.28739110277337576</v>
      </c>
      <c r="E211" s="8">
        <v>172435.78195999999</v>
      </c>
      <c r="F211" s="9">
        <f t="shared" si="10"/>
        <v>-3.6643650396561811E-2</v>
      </c>
      <c r="G211" s="8">
        <v>386986.49033</v>
      </c>
      <c r="H211" s="8">
        <v>507888.81967</v>
      </c>
      <c r="I211" s="9">
        <f t="shared" si="11"/>
        <v>0.31242002592106344</v>
      </c>
    </row>
    <row r="212" spans="1:9" x14ac:dyDescent="0.25">
      <c r="A212" s="3" t="s">
        <v>213</v>
      </c>
      <c r="B212" s="8">
        <v>297762.67690000002</v>
      </c>
      <c r="C212" s="8">
        <v>225643.03464</v>
      </c>
      <c r="D212" s="9">
        <f t="shared" si="9"/>
        <v>-0.24220511116717469</v>
      </c>
      <c r="E212" s="8">
        <v>277623.00774999999</v>
      </c>
      <c r="F212" s="9">
        <f t="shared" si="10"/>
        <v>-0.18723222376730408</v>
      </c>
      <c r="G212" s="8">
        <v>745719.24659999995</v>
      </c>
      <c r="H212" s="8">
        <v>716870.43460000004</v>
      </c>
      <c r="I212" s="9">
        <f t="shared" si="11"/>
        <v>-3.8685889001164875E-2</v>
      </c>
    </row>
    <row r="213" spans="1:9" x14ac:dyDescent="0.25">
      <c r="A213" s="3" t="s">
        <v>214</v>
      </c>
      <c r="B213" s="8">
        <v>0</v>
      </c>
      <c r="C213" s="8">
        <v>0</v>
      </c>
      <c r="D213" s="9" t="str">
        <f t="shared" si="9"/>
        <v/>
      </c>
      <c r="E213" s="8">
        <v>149.23074</v>
      </c>
      <c r="F213" s="9">
        <f t="shared" si="10"/>
        <v>-1</v>
      </c>
      <c r="G213" s="8">
        <v>9.7309000000000001</v>
      </c>
      <c r="H213" s="8">
        <v>149.23074</v>
      </c>
      <c r="I213" s="9">
        <f t="shared" si="11"/>
        <v>14.335759282286325</v>
      </c>
    </row>
    <row r="214" spans="1:9" x14ac:dyDescent="0.25">
      <c r="A214" s="3" t="s">
        <v>215</v>
      </c>
      <c r="B214" s="8">
        <v>26417.507989999998</v>
      </c>
      <c r="C214" s="8">
        <v>27792.581539999999</v>
      </c>
      <c r="D214" s="9">
        <f t="shared" si="9"/>
        <v>5.2051599663394343E-2</v>
      </c>
      <c r="E214" s="8">
        <v>38442.567419999999</v>
      </c>
      <c r="F214" s="9">
        <f t="shared" si="10"/>
        <v>-0.27703628021627069</v>
      </c>
      <c r="G214" s="8">
        <v>75076.227469999998</v>
      </c>
      <c r="H214" s="8">
        <v>91177.801739999995</v>
      </c>
      <c r="I214" s="9">
        <f t="shared" si="11"/>
        <v>0.21446967718821641</v>
      </c>
    </row>
    <row r="215" spans="1:9" x14ac:dyDescent="0.25">
      <c r="A215" s="3" t="s">
        <v>216</v>
      </c>
      <c r="B215" s="8">
        <v>29821.077590000001</v>
      </c>
      <c r="C215" s="8">
        <v>26371.618539999999</v>
      </c>
      <c r="D215" s="9">
        <f t="shared" si="9"/>
        <v>-0.11567184450627366</v>
      </c>
      <c r="E215" s="8">
        <v>26053.88277</v>
      </c>
      <c r="F215" s="9">
        <f t="shared" si="10"/>
        <v>1.2195332757306332E-2</v>
      </c>
      <c r="G215" s="8">
        <v>80704.492499999993</v>
      </c>
      <c r="H215" s="8">
        <v>75757.276660000003</v>
      </c>
      <c r="I215" s="9">
        <f t="shared" si="11"/>
        <v>-6.1300377299318143E-2</v>
      </c>
    </row>
    <row r="216" spans="1:9" x14ac:dyDescent="0.25">
      <c r="A216" s="3" t="s">
        <v>217</v>
      </c>
      <c r="B216" s="8">
        <v>13570.39812</v>
      </c>
      <c r="C216" s="8">
        <v>18061.689429999999</v>
      </c>
      <c r="D216" s="9">
        <f t="shared" si="9"/>
        <v>0.33096238373292453</v>
      </c>
      <c r="E216" s="8">
        <v>17591.17093</v>
      </c>
      <c r="F216" s="9">
        <f t="shared" si="10"/>
        <v>2.6747423572445417E-2</v>
      </c>
      <c r="G216" s="8">
        <v>47187.066409999999</v>
      </c>
      <c r="H216" s="8">
        <v>57176.919900000001</v>
      </c>
      <c r="I216" s="9">
        <f t="shared" si="11"/>
        <v>0.21170744973209277</v>
      </c>
    </row>
    <row r="217" spans="1:9" x14ac:dyDescent="0.25">
      <c r="A217" s="3" t="s">
        <v>218</v>
      </c>
      <c r="B217" s="8">
        <v>25186.036120000001</v>
      </c>
      <c r="C217" s="8">
        <v>23453.16403</v>
      </c>
      <c r="D217" s="9">
        <f t="shared" si="9"/>
        <v>-6.8802890686873175E-2</v>
      </c>
      <c r="E217" s="8">
        <v>19178.132519999999</v>
      </c>
      <c r="F217" s="9">
        <f t="shared" si="10"/>
        <v>0.22291177232933213</v>
      </c>
      <c r="G217" s="8">
        <v>71320.399799999999</v>
      </c>
      <c r="H217" s="8">
        <v>59112.863799999999</v>
      </c>
      <c r="I217" s="9">
        <f t="shared" si="11"/>
        <v>-0.17116471632566477</v>
      </c>
    </row>
    <row r="218" spans="1:9" x14ac:dyDescent="0.25">
      <c r="A218" s="3" t="s">
        <v>219</v>
      </c>
      <c r="B218" s="8">
        <v>12674.65841</v>
      </c>
      <c r="C218" s="8">
        <v>10194.24036</v>
      </c>
      <c r="D218" s="9">
        <f t="shared" si="9"/>
        <v>-0.19569900582433131</v>
      </c>
      <c r="E218" s="8">
        <v>10117.42319</v>
      </c>
      <c r="F218" s="9">
        <f t="shared" si="10"/>
        <v>7.5925627066708579E-3</v>
      </c>
      <c r="G218" s="8">
        <v>36780.070720000003</v>
      </c>
      <c r="H218" s="8">
        <v>31893.806939999999</v>
      </c>
      <c r="I218" s="9">
        <f t="shared" si="11"/>
        <v>-0.1328508533112468</v>
      </c>
    </row>
    <row r="219" spans="1:9" x14ac:dyDescent="0.25">
      <c r="A219" s="3" t="s">
        <v>220</v>
      </c>
      <c r="B219" s="8">
        <v>13947.53082</v>
      </c>
      <c r="C219" s="8">
        <v>9895.1059800000003</v>
      </c>
      <c r="D219" s="9">
        <f t="shared" si="9"/>
        <v>-0.29054783189215416</v>
      </c>
      <c r="E219" s="8">
        <v>19908.419849999998</v>
      </c>
      <c r="F219" s="9">
        <f t="shared" si="10"/>
        <v>-0.5029687913679397</v>
      </c>
      <c r="G219" s="8">
        <v>38427.514309999999</v>
      </c>
      <c r="H219" s="8">
        <v>58816.802060000002</v>
      </c>
      <c r="I219" s="9">
        <f t="shared" si="11"/>
        <v>0.53059085699680808</v>
      </c>
    </row>
    <row r="220" spans="1:9" x14ac:dyDescent="0.25">
      <c r="A220" s="3" t="s">
        <v>221</v>
      </c>
      <c r="B220" s="8">
        <v>47.5</v>
      </c>
      <c r="C220" s="8">
        <v>0</v>
      </c>
      <c r="D220" s="9">
        <f t="shared" si="9"/>
        <v>-1</v>
      </c>
      <c r="E220" s="8">
        <v>63.082000000000001</v>
      </c>
      <c r="F220" s="9">
        <f t="shared" si="10"/>
        <v>-1</v>
      </c>
      <c r="G220" s="8">
        <v>68.95</v>
      </c>
      <c r="H220" s="8">
        <v>109.33199999999999</v>
      </c>
      <c r="I220" s="9">
        <f t="shared" si="11"/>
        <v>0.58567077592458294</v>
      </c>
    </row>
    <row r="221" spans="1:9" x14ac:dyDescent="0.25">
      <c r="A221" s="3" t="s">
        <v>222</v>
      </c>
      <c r="B221" s="8">
        <v>0</v>
      </c>
      <c r="C221" s="8">
        <v>0</v>
      </c>
      <c r="D221" s="9" t="str">
        <f t="shared" si="9"/>
        <v/>
      </c>
      <c r="E221" s="8">
        <v>0</v>
      </c>
      <c r="F221" s="9" t="str">
        <f t="shared" si="10"/>
        <v/>
      </c>
      <c r="G221" s="8">
        <v>0</v>
      </c>
      <c r="H221" s="8">
        <v>0</v>
      </c>
      <c r="I221" s="9" t="str">
        <f t="shared" si="11"/>
        <v/>
      </c>
    </row>
    <row r="222" spans="1:9" x14ac:dyDescent="0.25">
      <c r="A222" s="3" t="s">
        <v>223</v>
      </c>
      <c r="B222" s="8">
        <v>9785.2414000000008</v>
      </c>
      <c r="C222" s="8">
        <v>7287.1023599999999</v>
      </c>
      <c r="D222" s="9">
        <f t="shared" si="9"/>
        <v>-0.25529661843600515</v>
      </c>
      <c r="E222" s="8">
        <v>7932.3514699999996</v>
      </c>
      <c r="F222" s="9">
        <f t="shared" si="10"/>
        <v>-8.1343988909255871E-2</v>
      </c>
      <c r="G222" s="8">
        <v>29647.959859999999</v>
      </c>
      <c r="H222" s="8">
        <v>23118.907190000002</v>
      </c>
      <c r="I222" s="9">
        <f t="shared" si="11"/>
        <v>-0.22021928998928419</v>
      </c>
    </row>
    <row r="223" spans="1:9" x14ac:dyDescent="0.25">
      <c r="A223" s="3" t="s">
        <v>224</v>
      </c>
      <c r="B223" s="8">
        <v>3283.2953000000002</v>
      </c>
      <c r="C223" s="8">
        <v>9045.9397399999998</v>
      </c>
      <c r="D223" s="9">
        <f t="shared" si="9"/>
        <v>1.7551404651296516</v>
      </c>
      <c r="E223" s="8">
        <v>3688.1115199999999</v>
      </c>
      <c r="F223" s="9">
        <f t="shared" si="10"/>
        <v>1.452729450003182</v>
      </c>
      <c r="G223" s="8">
        <v>16578.26197</v>
      </c>
      <c r="H223" s="8">
        <v>16606.218430000001</v>
      </c>
      <c r="I223" s="9">
        <f t="shared" si="11"/>
        <v>1.6863323821634246E-3</v>
      </c>
    </row>
    <row r="224" spans="1:9" x14ac:dyDescent="0.25">
      <c r="A224" s="3" t="s">
        <v>225</v>
      </c>
      <c r="B224" s="8">
        <v>93649.601989999996</v>
      </c>
      <c r="C224" s="8">
        <v>91236.358649999995</v>
      </c>
      <c r="D224" s="9">
        <f t="shared" si="9"/>
        <v>-2.5768858475850087E-2</v>
      </c>
      <c r="E224" s="8">
        <v>90839.506670000002</v>
      </c>
      <c r="F224" s="9">
        <f t="shared" si="10"/>
        <v>4.3687157113443398E-3</v>
      </c>
      <c r="G224" s="8">
        <v>238753.37297</v>
      </c>
      <c r="H224" s="8">
        <v>267434.80787000002</v>
      </c>
      <c r="I224" s="9">
        <f t="shared" si="11"/>
        <v>0.12012996735172377</v>
      </c>
    </row>
    <row r="225" spans="1:9" x14ac:dyDescent="0.25">
      <c r="A225" s="3" t="s">
        <v>226</v>
      </c>
      <c r="B225" s="8">
        <v>3.5480700000000001</v>
      </c>
      <c r="C225" s="8">
        <v>2.331</v>
      </c>
      <c r="D225" s="9">
        <f t="shared" si="9"/>
        <v>-0.34302310833777239</v>
      </c>
      <c r="E225" s="8">
        <v>0</v>
      </c>
      <c r="F225" s="9" t="str">
        <f t="shared" si="10"/>
        <v/>
      </c>
      <c r="G225" s="8">
        <v>15.18807</v>
      </c>
      <c r="H225" s="8">
        <v>5.8353200000000003</v>
      </c>
      <c r="I225" s="9">
        <f t="shared" si="11"/>
        <v>-0.61579581869190747</v>
      </c>
    </row>
    <row r="226" spans="1:9" x14ac:dyDescent="0.25">
      <c r="A226" s="3" t="s">
        <v>227</v>
      </c>
      <c r="B226" s="8">
        <v>789.28872999999999</v>
      </c>
      <c r="C226" s="8">
        <v>473.67331000000001</v>
      </c>
      <c r="D226" s="9">
        <f t="shared" si="9"/>
        <v>-0.39987321243013307</v>
      </c>
      <c r="E226" s="8">
        <v>281.52303999999998</v>
      </c>
      <c r="F226" s="9">
        <f t="shared" si="10"/>
        <v>0.68253834570698024</v>
      </c>
      <c r="G226" s="8">
        <v>3018.9794999999999</v>
      </c>
      <c r="H226" s="8">
        <v>1050.56888</v>
      </c>
      <c r="I226" s="9">
        <f t="shared" si="11"/>
        <v>-0.65201191992194718</v>
      </c>
    </row>
    <row r="227" spans="1:9" x14ac:dyDescent="0.25">
      <c r="A227" s="3" t="s">
        <v>228</v>
      </c>
      <c r="B227" s="8">
        <v>184.94666000000001</v>
      </c>
      <c r="C227" s="8">
        <v>716.67418999999995</v>
      </c>
      <c r="D227" s="9">
        <f t="shared" si="9"/>
        <v>2.875031806467875</v>
      </c>
      <c r="E227" s="8">
        <v>366.08913000000001</v>
      </c>
      <c r="F227" s="9">
        <f t="shared" si="10"/>
        <v>0.95764946640180204</v>
      </c>
      <c r="G227" s="8">
        <v>717.29571999999996</v>
      </c>
      <c r="H227" s="8">
        <v>1851.9673700000001</v>
      </c>
      <c r="I227" s="9">
        <f t="shared" si="11"/>
        <v>1.5818742791327405</v>
      </c>
    </row>
    <row r="228" spans="1:9" x14ac:dyDescent="0.25">
      <c r="A228" s="3" t="s">
        <v>229</v>
      </c>
      <c r="B228" s="8">
        <v>65904.159710000007</v>
      </c>
      <c r="C228" s="8">
        <v>89600.912890000007</v>
      </c>
      <c r="D228" s="9">
        <f t="shared" si="9"/>
        <v>0.35956384671731678</v>
      </c>
      <c r="E228" s="8">
        <v>68561.443069999994</v>
      </c>
      <c r="F228" s="9">
        <f t="shared" si="10"/>
        <v>0.30687028857486398</v>
      </c>
      <c r="G228" s="8">
        <v>184517.32842999999</v>
      </c>
      <c r="H228" s="8">
        <v>228579.72115999999</v>
      </c>
      <c r="I228" s="9">
        <f t="shared" si="11"/>
        <v>0.23879812863600969</v>
      </c>
    </row>
    <row r="229" spans="1:9" x14ac:dyDescent="0.25">
      <c r="A229" s="3" t="s">
        <v>230</v>
      </c>
      <c r="B229" s="8">
        <v>1717.9191499999999</v>
      </c>
      <c r="C229" s="8">
        <v>7668.9826400000002</v>
      </c>
      <c r="D229" s="9">
        <f t="shared" si="9"/>
        <v>3.4641115037340384</v>
      </c>
      <c r="E229" s="8">
        <v>4321.5222400000002</v>
      </c>
      <c r="F229" s="9">
        <f t="shared" si="10"/>
        <v>0.77460214574760577</v>
      </c>
      <c r="G229" s="8">
        <v>9580.2383200000004</v>
      </c>
      <c r="H229" s="8">
        <v>14980.42481</v>
      </c>
      <c r="I229" s="9">
        <f t="shared" si="11"/>
        <v>0.56367976553635457</v>
      </c>
    </row>
    <row r="230" spans="1:9" x14ac:dyDescent="0.25">
      <c r="A230" s="3" t="s">
        <v>231</v>
      </c>
      <c r="B230" s="8">
        <v>259110.82251</v>
      </c>
      <c r="C230" s="8">
        <v>272096.83731999999</v>
      </c>
      <c r="D230" s="9">
        <f t="shared" si="9"/>
        <v>5.0117608690384952E-2</v>
      </c>
      <c r="E230" s="8">
        <v>229997.08068000001</v>
      </c>
      <c r="F230" s="9">
        <f t="shared" si="10"/>
        <v>0.183044743505133</v>
      </c>
      <c r="G230" s="8">
        <v>709458.34132000001</v>
      </c>
      <c r="H230" s="8">
        <v>735678.36441000004</v>
      </c>
      <c r="I230" s="9">
        <f t="shared" si="11"/>
        <v>3.6957805078753125E-2</v>
      </c>
    </row>
    <row r="231" spans="1:9" x14ac:dyDescent="0.25">
      <c r="A231" s="3" t="s">
        <v>232</v>
      </c>
      <c r="B231" s="8">
        <v>25604.093540000002</v>
      </c>
      <c r="C231" s="8">
        <v>18764.683560000001</v>
      </c>
      <c r="D231" s="9">
        <f t="shared" si="9"/>
        <v>-0.26712173853431409</v>
      </c>
      <c r="E231" s="8">
        <v>15651.03881</v>
      </c>
      <c r="F231" s="9">
        <f t="shared" si="10"/>
        <v>0.19894173082048616</v>
      </c>
      <c r="G231" s="8">
        <v>85702.683059999996</v>
      </c>
      <c r="H231" s="8">
        <v>57401.165000000001</v>
      </c>
      <c r="I231" s="9">
        <f t="shared" si="11"/>
        <v>-0.33022907859473027</v>
      </c>
    </row>
    <row r="232" spans="1:9" x14ac:dyDescent="0.25">
      <c r="A232" s="3" t="s">
        <v>233</v>
      </c>
      <c r="B232" s="8">
        <v>13357.586660000001</v>
      </c>
      <c r="C232" s="8">
        <v>14833.576849999999</v>
      </c>
      <c r="D232" s="9">
        <f t="shared" si="9"/>
        <v>0.11049826795583728</v>
      </c>
      <c r="E232" s="8">
        <v>15302.729509999999</v>
      </c>
      <c r="F232" s="9">
        <f t="shared" si="10"/>
        <v>-3.0658103163453188E-2</v>
      </c>
      <c r="G232" s="8">
        <v>39331.211499999998</v>
      </c>
      <c r="H232" s="8">
        <v>42404.092400000001</v>
      </c>
      <c r="I232" s="9">
        <f t="shared" si="11"/>
        <v>7.8128305302774814E-2</v>
      </c>
    </row>
    <row r="233" spans="1:9" x14ac:dyDescent="0.25">
      <c r="A233" s="3" t="s">
        <v>234</v>
      </c>
      <c r="B233" s="8">
        <v>72991.754660000006</v>
      </c>
      <c r="C233" s="8">
        <v>153633.81289</v>
      </c>
      <c r="D233" s="9">
        <f t="shared" si="9"/>
        <v>1.1048105173746756</v>
      </c>
      <c r="E233" s="8">
        <v>156940.39858000001</v>
      </c>
      <c r="F233" s="9">
        <f t="shared" si="10"/>
        <v>-2.106905372942891E-2</v>
      </c>
      <c r="G233" s="8">
        <v>186617.99234</v>
      </c>
      <c r="H233" s="8">
        <v>459024.86411999998</v>
      </c>
      <c r="I233" s="9">
        <f t="shared" si="11"/>
        <v>1.4597031527576445</v>
      </c>
    </row>
    <row r="234" spans="1:9" x14ac:dyDescent="0.25">
      <c r="A234" s="3" t="s">
        <v>235</v>
      </c>
      <c r="B234" s="8">
        <v>0</v>
      </c>
      <c r="C234" s="8">
        <v>0</v>
      </c>
      <c r="D234" s="9" t="str">
        <f t="shared" si="9"/>
        <v/>
      </c>
      <c r="E234" s="8">
        <v>0</v>
      </c>
      <c r="F234" s="9" t="str">
        <f t="shared" si="10"/>
        <v/>
      </c>
      <c r="G234" s="8">
        <v>0</v>
      </c>
      <c r="H234" s="8">
        <v>0</v>
      </c>
      <c r="I234" s="9" t="str">
        <f t="shared" si="11"/>
        <v/>
      </c>
    </row>
    <row r="235" spans="1:9" x14ac:dyDescent="0.25">
      <c r="A235" s="3" t="s">
        <v>236</v>
      </c>
      <c r="B235" s="8">
        <v>122.51181</v>
      </c>
      <c r="C235" s="8">
        <v>165.19203999999999</v>
      </c>
      <c r="D235" s="9">
        <f t="shared" si="9"/>
        <v>0.34837645448222498</v>
      </c>
      <c r="E235" s="8">
        <v>36.689360000000001</v>
      </c>
      <c r="F235" s="9">
        <f t="shared" si="10"/>
        <v>3.502450846785008</v>
      </c>
      <c r="G235" s="8">
        <v>383.65622000000002</v>
      </c>
      <c r="H235" s="8">
        <v>236.10550000000001</v>
      </c>
      <c r="I235" s="9">
        <f t="shared" si="11"/>
        <v>-0.38459097574385737</v>
      </c>
    </row>
    <row r="236" spans="1:9" x14ac:dyDescent="0.25">
      <c r="A236" s="3" t="s">
        <v>237</v>
      </c>
      <c r="B236" s="8">
        <v>35592.1106</v>
      </c>
      <c r="C236" s="8">
        <v>16252.98775</v>
      </c>
      <c r="D236" s="9">
        <f t="shared" si="9"/>
        <v>-0.54335420192810924</v>
      </c>
      <c r="E236" s="8">
        <v>15645.92042</v>
      </c>
      <c r="F236" s="9">
        <f t="shared" si="10"/>
        <v>3.8800359052318267E-2</v>
      </c>
      <c r="G236" s="8">
        <v>95890.397559999998</v>
      </c>
      <c r="H236" s="8">
        <v>45026.337670000001</v>
      </c>
      <c r="I236" s="9">
        <f t="shared" si="11"/>
        <v>-0.53043955582907687</v>
      </c>
    </row>
    <row r="237" spans="1:9" x14ac:dyDescent="0.25">
      <c r="A237" s="3" t="s">
        <v>238</v>
      </c>
      <c r="B237" s="8">
        <v>29847.444520000001</v>
      </c>
      <c r="C237" s="8">
        <v>32392.839199999999</v>
      </c>
      <c r="D237" s="9">
        <f t="shared" si="9"/>
        <v>8.5280154496790939E-2</v>
      </c>
      <c r="E237" s="8">
        <v>26907.474719999998</v>
      </c>
      <c r="F237" s="9">
        <f t="shared" si="10"/>
        <v>0.20386024839123218</v>
      </c>
      <c r="G237" s="8">
        <v>106956.74574</v>
      </c>
      <c r="H237" s="8">
        <v>87061.072870000004</v>
      </c>
      <c r="I237" s="9">
        <f t="shared" si="11"/>
        <v>-0.1860160640859827</v>
      </c>
    </row>
    <row r="238" spans="1:9" x14ac:dyDescent="0.25">
      <c r="A238" s="3" t="s">
        <v>239</v>
      </c>
      <c r="B238" s="8">
        <v>48731.384299999998</v>
      </c>
      <c r="C238" s="8">
        <v>50577.685429999998</v>
      </c>
      <c r="D238" s="9">
        <f t="shared" si="9"/>
        <v>3.7887311360453202E-2</v>
      </c>
      <c r="E238" s="8">
        <v>59079.061099999999</v>
      </c>
      <c r="F238" s="9">
        <f t="shared" si="10"/>
        <v>-0.1438982866638685</v>
      </c>
      <c r="G238" s="8">
        <v>150983.01634999999</v>
      </c>
      <c r="H238" s="8">
        <v>231745.92233999999</v>
      </c>
      <c r="I238" s="9">
        <f t="shared" si="11"/>
        <v>0.53491384622214833</v>
      </c>
    </row>
    <row r="239" spans="1:9" x14ac:dyDescent="0.25">
      <c r="A239" s="3" t="s">
        <v>240</v>
      </c>
      <c r="B239" s="8">
        <v>648.51005999999995</v>
      </c>
      <c r="C239" s="8">
        <v>254.36632</v>
      </c>
      <c r="D239" s="9">
        <f t="shared" si="9"/>
        <v>-0.60776812005044301</v>
      </c>
      <c r="E239" s="8">
        <v>175.93263999999999</v>
      </c>
      <c r="F239" s="9">
        <f t="shared" si="10"/>
        <v>0.44581653523757736</v>
      </c>
      <c r="G239" s="8">
        <v>2385.02405</v>
      </c>
      <c r="H239" s="8">
        <v>669.03542000000004</v>
      </c>
      <c r="I239" s="9">
        <f t="shared" si="11"/>
        <v>-0.71948483286782783</v>
      </c>
    </row>
    <row r="240" spans="1:9" x14ac:dyDescent="0.25">
      <c r="A240" s="3" t="s">
        <v>241</v>
      </c>
      <c r="B240" s="8">
        <v>7478.1917400000002</v>
      </c>
      <c r="C240" s="8">
        <v>8189.3163400000003</v>
      </c>
      <c r="D240" s="9">
        <f t="shared" si="9"/>
        <v>9.5093122070710745E-2</v>
      </c>
      <c r="E240" s="8">
        <v>12844.946250000001</v>
      </c>
      <c r="F240" s="9">
        <f t="shared" si="10"/>
        <v>-0.36244837614637748</v>
      </c>
      <c r="G240" s="8">
        <v>28628.96573</v>
      </c>
      <c r="H240" s="8">
        <v>28167.339790000002</v>
      </c>
      <c r="I240" s="9">
        <f t="shared" si="11"/>
        <v>-1.6124436500906003E-2</v>
      </c>
    </row>
    <row r="241" spans="1:9" x14ac:dyDescent="0.25">
      <c r="A241" s="3" t="s">
        <v>242</v>
      </c>
      <c r="B241" s="8">
        <v>5157.9372300000005</v>
      </c>
      <c r="C241" s="8">
        <v>8840.0812700000006</v>
      </c>
      <c r="D241" s="9">
        <f t="shared" si="9"/>
        <v>0.71387918770775727</v>
      </c>
      <c r="E241" s="8">
        <v>8171.13951</v>
      </c>
      <c r="F241" s="9">
        <f t="shared" si="10"/>
        <v>8.1866398093110027E-2</v>
      </c>
      <c r="G241" s="8">
        <v>19905.996200000001</v>
      </c>
      <c r="H241" s="8">
        <v>24681.629850000001</v>
      </c>
      <c r="I241" s="9">
        <f t="shared" si="11"/>
        <v>0.23990930180123304</v>
      </c>
    </row>
    <row r="242" spans="1:9" x14ac:dyDescent="0.25">
      <c r="A242" s="3" t="s">
        <v>243</v>
      </c>
      <c r="B242" s="8">
        <v>264282.18225000001</v>
      </c>
      <c r="C242" s="8">
        <v>353606.35989999998</v>
      </c>
      <c r="D242" s="9">
        <f t="shared" si="9"/>
        <v>0.33798789191737111</v>
      </c>
      <c r="E242" s="8">
        <v>273158.25488000002</v>
      </c>
      <c r="F242" s="9">
        <f t="shared" si="10"/>
        <v>0.29451097882925503</v>
      </c>
      <c r="G242" s="8">
        <v>660237.66405999998</v>
      </c>
      <c r="H242" s="8">
        <v>910145.49487000005</v>
      </c>
      <c r="I242" s="9">
        <f t="shared" si="11"/>
        <v>0.37851192746751483</v>
      </c>
    </row>
    <row r="243" spans="1:9" x14ac:dyDescent="0.25">
      <c r="A243" s="3" t="s">
        <v>244</v>
      </c>
      <c r="B243" s="8">
        <v>4105.0155699999996</v>
      </c>
      <c r="C243" s="8">
        <v>1550.80943</v>
      </c>
      <c r="D243" s="9">
        <f t="shared" si="9"/>
        <v>-0.62221594448178907</v>
      </c>
      <c r="E243" s="8">
        <v>1284.0635600000001</v>
      </c>
      <c r="F243" s="9">
        <f t="shared" si="10"/>
        <v>0.20773572143111041</v>
      </c>
      <c r="G243" s="8">
        <v>7855.3510500000002</v>
      </c>
      <c r="H243" s="8">
        <v>4071.2583399999999</v>
      </c>
      <c r="I243" s="9">
        <f t="shared" si="11"/>
        <v>-0.48172165520215682</v>
      </c>
    </row>
    <row r="244" spans="1:9" x14ac:dyDescent="0.25">
      <c r="A244" s="3" t="s">
        <v>245</v>
      </c>
      <c r="B244" s="8">
        <v>802.60769000000005</v>
      </c>
      <c r="C244" s="8">
        <v>1064.60689</v>
      </c>
      <c r="D244" s="9">
        <f t="shared" si="9"/>
        <v>0.32643494856123279</v>
      </c>
      <c r="E244" s="8">
        <v>894.47987000000001</v>
      </c>
      <c r="F244" s="9">
        <f t="shared" si="10"/>
        <v>0.19019658877286982</v>
      </c>
      <c r="G244" s="8">
        <v>3807.7327799999998</v>
      </c>
      <c r="H244" s="8">
        <v>3784.32674</v>
      </c>
      <c r="I244" s="9">
        <f t="shared" si="11"/>
        <v>-6.1469754713197045E-3</v>
      </c>
    </row>
    <row r="245" spans="1:9" x14ac:dyDescent="0.25">
      <c r="A245" s="5" t="s">
        <v>246</v>
      </c>
      <c r="B245" s="10">
        <v>19791125.783769999</v>
      </c>
      <c r="C245" s="10">
        <v>20136232.34942</v>
      </c>
      <c r="D245" s="11">
        <f t="shared" si="9"/>
        <v>1.7437439861708759E-2</v>
      </c>
      <c r="E245" s="10">
        <v>18053385.870620001</v>
      </c>
      <c r="F245" s="11">
        <f t="shared" si="10"/>
        <v>0.11537151500149423</v>
      </c>
      <c r="G245" s="10">
        <v>55399689.356579997</v>
      </c>
      <c r="H245" s="10">
        <v>56607281.135810003</v>
      </c>
      <c r="I245" s="11">
        <f t="shared" si="11"/>
        <v>2.1797807772122146E-2</v>
      </c>
    </row>
  </sheetData>
  <autoFilter ref="A4:I4"/>
  <mergeCells count="4">
    <mergeCell ref="A1:I1"/>
    <mergeCell ref="B3:D3"/>
    <mergeCell ref="E3:F3"/>
    <mergeCell ref="G3:I3"/>
  </mergeCells>
  <conditionalFormatting sqref="D5:D245 F5:F245 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2025-04-04T08:05:30Z</dcterms:created>
  <dcterms:modified xsi:type="dcterms:W3CDTF">2025-04-04T08:05:43Z</dcterms:modified>
</cp:coreProperties>
</file>