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ysenuraksoy\Desktop\İhracat Rakamları\2025\Nisan 2025\web\"/>
    </mc:Choice>
  </mc:AlternateContent>
  <bookViews>
    <workbookView xWindow="0" yWindow="0" windowWidth="23040" windowHeight="8808"/>
  </bookViews>
  <sheets>
    <sheet name="GUNLUK_KONSOLIDE_ULKE" sheetId="1" r:id="rId1"/>
  </sheets>
  <definedNames>
    <definedName name="_xlnm._FilterDatabase" localSheetId="0" hidden="1">GUNLUK_KONSOLIDE_ULKE!$A$4:$I$4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5" i="1" l="1"/>
  <c r="F245" i="1"/>
  <c r="D245" i="1"/>
  <c r="I244" i="1"/>
  <c r="F244" i="1"/>
  <c r="D244" i="1"/>
  <c r="I243" i="1"/>
  <c r="F243" i="1"/>
  <c r="D243" i="1"/>
  <c r="I242" i="1"/>
  <c r="F242" i="1"/>
  <c r="D242" i="1"/>
  <c r="I241" i="1"/>
  <c r="F241" i="1"/>
  <c r="D241" i="1"/>
  <c r="I240" i="1"/>
  <c r="F240" i="1"/>
  <c r="D240" i="1"/>
  <c r="I239" i="1"/>
  <c r="F239" i="1"/>
  <c r="D239" i="1"/>
  <c r="I238" i="1"/>
  <c r="F238" i="1"/>
  <c r="D238" i="1"/>
  <c r="I237" i="1"/>
  <c r="F237" i="1"/>
  <c r="D237" i="1"/>
  <c r="I236" i="1"/>
  <c r="F236" i="1"/>
  <c r="D236" i="1"/>
  <c r="I235" i="1"/>
  <c r="F235" i="1"/>
  <c r="D235" i="1"/>
  <c r="I234" i="1"/>
  <c r="F234" i="1"/>
  <c r="D234" i="1"/>
  <c r="I233" i="1"/>
  <c r="F233" i="1"/>
  <c r="D233" i="1"/>
  <c r="I232" i="1"/>
  <c r="F232" i="1"/>
  <c r="D232" i="1"/>
  <c r="I231" i="1"/>
  <c r="F231" i="1"/>
  <c r="D231" i="1"/>
  <c r="I230" i="1"/>
  <c r="F230" i="1"/>
  <c r="D230" i="1"/>
  <c r="I229" i="1"/>
  <c r="F229" i="1"/>
  <c r="D229" i="1"/>
  <c r="I228" i="1"/>
  <c r="F228" i="1"/>
  <c r="D228" i="1"/>
  <c r="I227" i="1"/>
  <c r="F227" i="1"/>
  <c r="D227" i="1"/>
  <c r="I226" i="1"/>
  <c r="F226" i="1"/>
  <c r="D226" i="1"/>
  <c r="I225" i="1"/>
  <c r="F225" i="1"/>
  <c r="D225" i="1"/>
  <c r="I224" i="1"/>
  <c r="F224" i="1"/>
  <c r="D224" i="1"/>
  <c r="I223" i="1"/>
  <c r="F223" i="1"/>
  <c r="D223" i="1"/>
  <c r="I222" i="1"/>
  <c r="F222" i="1"/>
  <c r="D222" i="1"/>
  <c r="I221" i="1"/>
  <c r="F221" i="1"/>
  <c r="D221" i="1"/>
  <c r="I220" i="1"/>
  <c r="F220" i="1"/>
  <c r="D220" i="1"/>
  <c r="I219" i="1"/>
  <c r="F219" i="1"/>
  <c r="D219" i="1"/>
  <c r="I218" i="1"/>
  <c r="F218" i="1"/>
  <c r="D218" i="1"/>
  <c r="I217" i="1"/>
  <c r="F217" i="1"/>
  <c r="D217" i="1"/>
  <c r="I216" i="1"/>
  <c r="F216" i="1"/>
  <c r="D216" i="1"/>
  <c r="I215" i="1"/>
  <c r="F215" i="1"/>
  <c r="D215" i="1"/>
  <c r="I214" i="1"/>
  <c r="F214" i="1"/>
  <c r="D214" i="1"/>
  <c r="I213" i="1"/>
  <c r="F213" i="1"/>
  <c r="D213" i="1"/>
  <c r="I212" i="1"/>
  <c r="F212" i="1"/>
  <c r="D212" i="1"/>
  <c r="I211" i="1"/>
  <c r="F211" i="1"/>
  <c r="D211" i="1"/>
  <c r="I210" i="1"/>
  <c r="F210" i="1"/>
  <c r="D210" i="1"/>
  <c r="I209" i="1"/>
  <c r="F209" i="1"/>
  <c r="D209" i="1"/>
  <c r="I208" i="1"/>
  <c r="F208" i="1"/>
  <c r="D208" i="1"/>
  <c r="I207" i="1"/>
  <c r="F207" i="1"/>
  <c r="D207" i="1"/>
  <c r="I206" i="1"/>
  <c r="F206" i="1"/>
  <c r="D206" i="1"/>
  <c r="I205" i="1"/>
  <c r="F205" i="1"/>
  <c r="D205" i="1"/>
  <c r="I204" i="1"/>
  <c r="F204" i="1"/>
  <c r="D204" i="1"/>
  <c r="I203" i="1"/>
  <c r="F203" i="1"/>
  <c r="D203" i="1"/>
  <c r="I202" i="1"/>
  <c r="F202" i="1"/>
  <c r="D202" i="1"/>
  <c r="I201" i="1"/>
  <c r="F201" i="1"/>
  <c r="D201" i="1"/>
  <c r="I200" i="1"/>
  <c r="F200" i="1"/>
  <c r="D200" i="1"/>
  <c r="I199" i="1"/>
  <c r="F199" i="1"/>
  <c r="D199" i="1"/>
  <c r="I198" i="1"/>
  <c r="F198" i="1"/>
  <c r="D198" i="1"/>
  <c r="I197" i="1"/>
  <c r="F197" i="1"/>
  <c r="D197" i="1"/>
  <c r="I196" i="1"/>
  <c r="F196" i="1"/>
  <c r="D196" i="1"/>
  <c r="I195" i="1"/>
  <c r="F195" i="1"/>
  <c r="D195" i="1"/>
  <c r="I194" i="1"/>
  <c r="F194" i="1"/>
  <c r="D194" i="1"/>
  <c r="I193" i="1"/>
  <c r="F193" i="1"/>
  <c r="D193" i="1"/>
  <c r="I192" i="1"/>
  <c r="F192" i="1"/>
  <c r="D192" i="1"/>
  <c r="I191" i="1"/>
  <c r="F191" i="1"/>
  <c r="D191" i="1"/>
  <c r="I190" i="1"/>
  <c r="F190" i="1"/>
  <c r="D190" i="1"/>
  <c r="I189" i="1"/>
  <c r="F189" i="1"/>
  <c r="D189" i="1"/>
  <c r="I188" i="1"/>
  <c r="F188" i="1"/>
  <c r="D188" i="1"/>
  <c r="I187" i="1"/>
  <c r="F187" i="1"/>
  <c r="D187" i="1"/>
  <c r="I186" i="1"/>
  <c r="F186" i="1"/>
  <c r="D186" i="1"/>
  <c r="I185" i="1"/>
  <c r="F185" i="1"/>
  <c r="D185" i="1"/>
  <c r="I184" i="1"/>
  <c r="F184" i="1"/>
  <c r="D184" i="1"/>
  <c r="I183" i="1"/>
  <c r="F183" i="1"/>
  <c r="D183" i="1"/>
  <c r="I182" i="1"/>
  <c r="F182" i="1"/>
  <c r="D182" i="1"/>
  <c r="I181" i="1"/>
  <c r="F181" i="1"/>
  <c r="D181" i="1"/>
  <c r="I180" i="1"/>
  <c r="F180" i="1"/>
  <c r="D180" i="1"/>
  <c r="I179" i="1"/>
  <c r="F179" i="1"/>
  <c r="D179" i="1"/>
  <c r="I178" i="1"/>
  <c r="F178" i="1"/>
  <c r="D178" i="1"/>
  <c r="I177" i="1"/>
  <c r="F177" i="1"/>
  <c r="D177" i="1"/>
  <c r="I176" i="1"/>
  <c r="F176" i="1"/>
  <c r="D176" i="1"/>
  <c r="I175" i="1"/>
  <c r="F175" i="1"/>
  <c r="D175" i="1"/>
  <c r="I174" i="1"/>
  <c r="F174" i="1"/>
  <c r="D174" i="1"/>
  <c r="I173" i="1"/>
  <c r="F173" i="1"/>
  <c r="D173" i="1"/>
  <c r="I172" i="1"/>
  <c r="F172" i="1"/>
  <c r="D172" i="1"/>
  <c r="I171" i="1"/>
  <c r="F171" i="1"/>
  <c r="D171" i="1"/>
  <c r="I170" i="1"/>
  <c r="F170" i="1"/>
  <c r="D170" i="1"/>
  <c r="I169" i="1"/>
  <c r="F169" i="1"/>
  <c r="D169" i="1"/>
  <c r="I168" i="1"/>
  <c r="F168" i="1"/>
  <c r="D168" i="1"/>
  <c r="I167" i="1"/>
  <c r="F167" i="1"/>
  <c r="D167" i="1"/>
  <c r="I166" i="1"/>
  <c r="F166" i="1"/>
  <c r="D166" i="1"/>
  <c r="I165" i="1"/>
  <c r="F165" i="1"/>
  <c r="D165" i="1"/>
  <c r="I164" i="1"/>
  <c r="F164" i="1"/>
  <c r="D164" i="1"/>
  <c r="I163" i="1"/>
  <c r="F163" i="1"/>
  <c r="D163" i="1"/>
  <c r="I162" i="1"/>
  <c r="F162" i="1"/>
  <c r="D162" i="1"/>
  <c r="I161" i="1"/>
  <c r="F161" i="1"/>
  <c r="D161" i="1"/>
  <c r="I160" i="1"/>
  <c r="F160" i="1"/>
  <c r="D160" i="1"/>
  <c r="I159" i="1"/>
  <c r="F159" i="1"/>
  <c r="D159" i="1"/>
  <c r="I158" i="1"/>
  <c r="F158" i="1"/>
  <c r="D158" i="1"/>
  <c r="I157" i="1"/>
  <c r="F157" i="1"/>
  <c r="D157" i="1"/>
  <c r="I156" i="1"/>
  <c r="F156" i="1"/>
  <c r="D156" i="1"/>
  <c r="I155" i="1"/>
  <c r="F155" i="1"/>
  <c r="D155" i="1"/>
  <c r="I154" i="1"/>
  <c r="F154" i="1"/>
  <c r="D154" i="1"/>
  <c r="I153" i="1"/>
  <c r="F153" i="1"/>
  <c r="D153" i="1"/>
  <c r="I152" i="1"/>
  <c r="F152" i="1"/>
  <c r="D152" i="1"/>
  <c r="I151" i="1"/>
  <c r="F151" i="1"/>
  <c r="D151" i="1"/>
  <c r="I150" i="1"/>
  <c r="F150" i="1"/>
  <c r="D150" i="1"/>
  <c r="I149" i="1"/>
  <c r="F149" i="1"/>
  <c r="D149" i="1"/>
  <c r="I148" i="1"/>
  <c r="F148" i="1"/>
  <c r="D148" i="1"/>
  <c r="I147" i="1"/>
  <c r="F147" i="1"/>
  <c r="D147" i="1"/>
  <c r="I146" i="1"/>
  <c r="F146" i="1"/>
  <c r="D146" i="1"/>
  <c r="I145" i="1"/>
  <c r="F145" i="1"/>
  <c r="D145" i="1"/>
  <c r="I144" i="1"/>
  <c r="F144" i="1"/>
  <c r="D144" i="1"/>
  <c r="I143" i="1"/>
  <c r="F143" i="1"/>
  <c r="D143" i="1"/>
  <c r="I142" i="1"/>
  <c r="F142" i="1"/>
  <c r="D142" i="1"/>
  <c r="I141" i="1"/>
  <c r="F141" i="1"/>
  <c r="D141" i="1"/>
  <c r="I140" i="1"/>
  <c r="F140" i="1"/>
  <c r="D140" i="1"/>
  <c r="I139" i="1"/>
  <c r="F139" i="1"/>
  <c r="D139" i="1"/>
  <c r="I138" i="1"/>
  <c r="F138" i="1"/>
  <c r="D138" i="1"/>
  <c r="I137" i="1"/>
  <c r="F137" i="1"/>
  <c r="D137" i="1"/>
  <c r="I136" i="1"/>
  <c r="F136" i="1"/>
  <c r="D136" i="1"/>
  <c r="I135" i="1"/>
  <c r="F135" i="1"/>
  <c r="D135" i="1"/>
  <c r="I134" i="1"/>
  <c r="F134" i="1"/>
  <c r="D134" i="1"/>
  <c r="I133" i="1"/>
  <c r="F133" i="1"/>
  <c r="D133" i="1"/>
  <c r="I132" i="1"/>
  <c r="F132" i="1"/>
  <c r="D132" i="1"/>
  <c r="I131" i="1"/>
  <c r="F131" i="1"/>
  <c r="D131" i="1"/>
  <c r="I130" i="1"/>
  <c r="F130" i="1"/>
  <c r="D130" i="1"/>
  <c r="I129" i="1"/>
  <c r="F129" i="1"/>
  <c r="D129" i="1"/>
  <c r="I128" i="1"/>
  <c r="F128" i="1"/>
  <c r="D128" i="1"/>
  <c r="I127" i="1"/>
  <c r="F127" i="1"/>
  <c r="D127" i="1"/>
  <c r="I126" i="1"/>
  <c r="F126" i="1"/>
  <c r="D126" i="1"/>
  <c r="I125" i="1"/>
  <c r="F125" i="1"/>
  <c r="D125" i="1"/>
  <c r="I124" i="1"/>
  <c r="F124" i="1"/>
  <c r="D124" i="1"/>
  <c r="I123" i="1"/>
  <c r="F123" i="1"/>
  <c r="D123" i="1"/>
  <c r="I122" i="1"/>
  <c r="F122" i="1"/>
  <c r="D122" i="1"/>
  <c r="I121" i="1"/>
  <c r="F121" i="1"/>
  <c r="D121" i="1"/>
  <c r="I120" i="1"/>
  <c r="F120" i="1"/>
  <c r="D120" i="1"/>
  <c r="I119" i="1"/>
  <c r="F119" i="1"/>
  <c r="D119" i="1"/>
  <c r="I118" i="1"/>
  <c r="F118" i="1"/>
  <c r="D118" i="1"/>
  <c r="I117" i="1"/>
  <c r="F117" i="1"/>
  <c r="D117" i="1"/>
  <c r="I116" i="1"/>
  <c r="F116" i="1"/>
  <c r="D116" i="1"/>
  <c r="I115" i="1"/>
  <c r="F115" i="1"/>
  <c r="D115" i="1"/>
  <c r="I114" i="1"/>
  <c r="F114" i="1"/>
  <c r="D114" i="1"/>
  <c r="I113" i="1"/>
  <c r="F113" i="1"/>
  <c r="D113" i="1"/>
  <c r="I112" i="1"/>
  <c r="F112" i="1"/>
  <c r="D112" i="1"/>
  <c r="I111" i="1"/>
  <c r="F111" i="1"/>
  <c r="D111" i="1"/>
  <c r="I110" i="1"/>
  <c r="F110" i="1"/>
  <c r="D110" i="1"/>
  <c r="I109" i="1"/>
  <c r="F109" i="1"/>
  <c r="D109" i="1"/>
  <c r="I108" i="1"/>
  <c r="F108" i="1"/>
  <c r="D108" i="1"/>
  <c r="I107" i="1"/>
  <c r="F107" i="1"/>
  <c r="D107" i="1"/>
  <c r="I106" i="1"/>
  <c r="F106" i="1"/>
  <c r="D106" i="1"/>
  <c r="I105" i="1"/>
  <c r="F105" i="1"/>
  <c r="D105" i="1"/>
  <c r="I104" i="1"/>
  <c r="F104" i="1"/>
  <c r="D104" i="1"/>
  <c r="I103" i="1"/>
  <c r="F103" i="1"/>
  <c r="D103" i="1"/>
  <c r="I102" i="1"/>
  <c r="F102" i="1"/>
  <c r="D102" i="1"/>
  <c r="I101" i="1"/>
  <c r="F101" i="1"/>
  <c r="D101" i="1"/>
  <c r="I100" i="1"/>
  <c r="F100" i="1"/>
  <c r="D100" i="1"/>
  <c r="I99" i="1"/>
  <c r="F99" i="1"/>
  <c r="D99" i="1"/>
  <c r="I98" i="1"/>
  <c r="F98" i="1"/>
  <c r="D98" i="1"/>
  <c r="I97" i="1"/>
  <c r="F97" i="1"/>
  <c r="D97" i="1"/>
  <c r="I96" i="1"/>
  <c r="F96" i="1"/>
  <c r="D96" i="1"/>
  <c r="I95" i="1"/>
  <c r="F95" i="1"/>
  <c r="D95" i="1"/>
  <c r="I94" i="1"/>
  <c r="F94" i="1"/>
  <c r="D94" i="1"/>
  <c r="I93" i="1"/>
  <c r="F93" i="1"/>
  <c r="D93" i="1"/>
  <c r="I92" i="1"/>
  <c r="F92" i="1"/>
  <c r="D92" i="1"/>
  <c r="I91" i="1"/>
  <c r="F91" i="1"/>
  <c r="D91" i="1"/>
  <c r="I90" i="1"/>
  <c r="F90" i="1"/>
  <c r="D90" i="1"/>
  <c r="I89" i="1"/>
  <c r="F89" i="1"/>
  <c r="D89" i="1"/>
  <c r="I88" i="1"/>
  <c r="F88" i="1"/>
  <c r="D88" i="1"/>
  <c r="I87" i="1"/>
  <c r="F87" i="1"/>
  <c r="D87" i="1"/>
  <c r="I86" i="1"/>
  <c r="F86" i="1"/>
  <c r="D86" i="1"/>
  <c r="I85" i="1"/>
  <c r="F85" i="1"/>
  <c r="D85" i="1"/>
  <c r="I84" i="1"/>
  <c r="F84" i="1"/>
  <c r="D84" i="1"/>
  <c r="I83" i="1"/>
  <c r="F83" i="1"/>
  <c r="D83" i="1"/>
  <c r="I82" i="1"/>
  <c r="F82" i="1"/>
  <c r="D82" i="1"/>
  <c r="I81" i="1"/>
  <c r="F81" i="1"/>
  <c r="D81" i="1"/>
  <c r="I80" i="1"/>
  <c r="F80" i="1"/>
  <c r="D80" i="1"/>
  <c r="I79" i="1"/>
  <c r="F79" i="1"/>
  <c r="D79" i="1"/>
  <c r="I78" i="1"/>
  <c r="F78" i="1"/>
  <c r="D78" i="1"/>
  <c r="I77" i="1"/>
  <c r="F77" i="1"/>
  <c r="D77" i="1"/>
  <c r="I76" i="1"/>
  <c r="F76" i="1"/>
  <c r="D76" i="1"/>
  <c r="I75" i="1"/>
  <c r="F75" i="1"/>
  <c r="D75" i="1"/>
  <c r="I74" i="1"/>
  <c r="F74" i="1"/>
  <c r="D74" i="1"/>
  <c r="I73" i="1"/>
  <c r="F73" i="1"/>
  <c r="D73" i="1"/>
  <c r="I72" i="1"/>
  <c r="F72" i="1"/>
  <c r="D72" i="1"/>
  <c r="I71" i="1"/>
  <c r="F71" i="1"/>
  <c r="D71" i="1"/>
  <c r="I70" i="1"/>
  <c r="F70" i="1"/>
  <c r="D70" i="1"/>
  <c r="I69" i="1"/>
  <c r="F69" i="1"/>
  <c r="D69" i="1"/>
  <c r="I68" i="1"/>
  <c r="F68" i="1"/>
  <c r="D68" i="1"/>
  <c r="I67" i="1"/>
  <c r="F67" i="1"/>
  <c r="D67" i="1"/>
  <c r="I66" i="1"/>
  <c r="F66" i="1"/>
  <c r="D66" i="1"/>
  <c r="I65" i="1"/>
  <c r="F65" i="1"/>
  <c r="D65" i="1"/>
  <c r="I64" i="1"/>
  <c r="F64" i="1"/>
  <c r="D64" i="1"/>
  <c r="I63" i="1"/>
  <c r="F63" i="1"/>
  <c r="D63" i="1"/>
  <c r="I62" i="1"/>
  <c r="F62" i="1"/>
  <c r="D62" i="1"/>
  <c r="I61" i="1"/>
  <c r="F61" i="1"/>
  <c r="D61" i="1"/>
  <c r="I60" i="1"/>
  <c r="F60" i="1"/>
  <c r="D60" i="1"/>
  <c r="I59" i="1"/>
  <c r="F59" i="1"/>
  <c r="D59" i="1"/>
  <c r="I58" i="1"/>
  <c r="F58" i="1"/>
  <c r="D58" i="1"/>
  <c r="I57" i="1"/>
  <c r="F57" i="1"/>
  <c r="D57" i="1"/>
  <c r="I56" i="1"/>
  <c r="F56" i="1"/>
  <c r="D56" i="1"/>
  <c r="I55" i="1"/>
  <c r="F55" i="1"/>
  <c r="D55" i="1"/>
  <c r="I54" i="1"/>
  <c r="F54" i="1"/>
  <c r="D54" i="1"/>
  <c r="I53" i="1"/>
  <c r="F53" i="1"/>
  <c r="D53" i="1"/>
  <c r="I52" i="1"/>
  <c r="F52" i="1"/>
  <c r="D52" i="1"/>
  <c r="I51" i="1"/>
  <c r="F51" i="1"/>
  <c r="D51" i="1"/>
  <c r="I50" i="1"/>
  <c r="F50" i="1"/>
  <c r="D50" i="1"/>
  <c r="I49" i="1"/>
  <c r="F49" i="1"/>
  <c r="D49" i="1"/>
  <c r="I48" i="1"/>
  <c r="F48" i="1"/>
  <c r="D48" i="1"/>
  <c r="I47" i="1"/>
  <c r="F47" i="1"/>
  <c r="D47" i="1"/>
  <c r="I46" i="1"/>
  <c r="F46" i="1"/>
  <c r="D46" i="1"/>
  <c r="I45" i="1"/>
  <c r="F45" i="1"/>
  <c r="D45" i="1"/>
  <c r="I44" i="1"/>
  <c r="F44" i="1"/>
  <c r="D44" i="1"/>
  <c r="I43" i="1"/>
  <c r="F43" i="1"/>
  <c r="D43" i="1"/>
  <c r="I42" i="1"/>
  <c r="F42" i="1"/>
  <c r="D42" i="1"/>
  <c r="I41" i="1"/>
  <c r="F41" i="1"/>
  <c r="D41" i="1"/>
  <c r="I40" i="1"/>
  <c r="F40" i="1"/>
  <c r="D40" i="1"/>
  <c r="I39" i="1"/>
  <c r="F39" i="1"/>
  <c r="D39" i="1"/>
  <c r="I38" i="1"/>
  <c r="F38" i="1"/>
  <c r="D38" i="1"/>
  <c r="I37" i="1"/>
  <c r="F37" i="1"/>
  <c r="D37" i="1"/>
  <c r="I36" i="1"/>
  <c r="F36" i="1"/>
  <c r="D36" i="1"/>
  <c r="I35" i="1"/>
  <c r="F35" i="1"/>
  <c r="D35" i="1"/>
  <c r="I34" i="1"/>
  <c r="F34" i="1"/>
  <c r="D34" i="1"/>
  <c r="I33" i="1"/>
  <c r="F33" i="1"/>
  <c r="D33" i="1"/>
  <c r="I32" i="1"/>
  <c r="F32" i="1"/>
  <c r="D32" i="1"/>
  <c r="I31" i="1"/>
  <c r="F31" i="1"/>
  <c r="D31" i="1"/>
  <c r="I30" i="1"/>
  <c r="F30" i="1"/>
  <c r="D30" i="1"/>
  <c r="I29" i="1"/>
  <c r="F29" i="1"/>
  <c r="D29" i="1"/>
  <c r="I28" i="1"/>
  <c r="F28" i="1"/>
  <c r="D28" i="1"/>
  <c r="I27" i="1"/>
  <c r="F27" i="1"/>
  <c r="D27" i="1"/>
  <c r="I26" i="1"/>
  <c r="F26" i="1"/>
  <c r="D26" i="1"/>
  <c r="I25" i="1"/>
  <c r="F25" i="1"/>
  <c r="D25" i="1"/>
  <c r="I24" i="1"/>
  <c r="F24" i="1"/>
  <c r="D24" i="1"/>
  <c r="I23" i="1"/>
  <c r="F23" i="1"/>
  <c r="D23" i="1"/>
  <c r="I22" i="1"/>
  <c r="F22" i="1"/>
  <c r="D22" i="1"/>
  <c r="I21" i="1"/>
  <c r="F21" i="1"/>
  <c r="D21" i="1"/>
  <c r="I20" i="1"/>
  <c r="F20" i="1"/>
  <c r="D20" i="1"/>
  <c r="I19" i="1"/>
  <c r="F19" i="1"/>
  <c r="D19" i="1"/>
  <c r="I18" i="1"/>
  <c r="F18" i="1"/>
  <c r="D18" i="1"/>
  <c r="I17" i="1"/>
  <c r="F17" i="1"/>
  <c r="D17" i="1"/>
  <c r="I16" i="1"/>
  <c r="F16" i="1"/>
  <c r="D16" i="1"/>
  <c r="I15" i="1"/>
  <c r="F15" i="1"/>
  <c r="D15" i="1"/>
  <c r="I14" i="1"/>
  <c r="F14" i="1"/>
  <c r="D14" i="1"/>
  <c r="I13" i="1"/>
  <c r="F13" i="1"/>
  <c r="D13" i="1"/>
  <c r="I12" i="1"/>
  <c r="F12" i="1"/>
  <c r="D12" i="1"/>
  <c r="I11" i="1"/>
  <c r="F11" i="1"/>
  <c r="D11" i="1"/>
  <c r="I10" i="1"/>
  <c r="F10" i="1"/>
  <c r="D10" i="1"/>
  <c r="I9" i="1"/>
  <c r="F9" i="1"/>
  <c r="D9" i="1"/>
  <c r="I8" i="1"/>
  <c r="F8" i="1"/>
  <c r="D8" i="1"/>
  <c r="I7" i="1"/>
  <c r="F7" i="1"/>
  <c r="D7" i="1"/>
  <c r="I6" i="1"/>
  <c r="F6" i="1"/>
  <c r="D6" i="1"/>
  <c r="I5" i="1"/>
  <c r="F5" i="1"/>
  <c r="D5" i="1"/>
</calcChain>
</file>

<file path=xl/sharedStrings.xml><?xml version="1.0" encoding="utf-8"?>
<sst xmlns="http://schemas.openxmlformats.org/spreadsheetml/2006/main" count="249" uniqueCount="247">
  <si>
    <t>30.04.2025 Konsolide Ülkelere Göre İhracat  (1000 $)</t>
  </si>
  <si>
    <t>1 - 30 NISAN</t>
  </si>
  <si>
    <t>1 - 31 MART</t>
  </si>
  <si>
    <t>1 OCAK  -  30 NISAN</t>
  </si>
  <si>
    <t>ULKE</t>
  </si>
  <si>
    <t>DEĞ.</t>
  </si>
  <si>
    <t>ABD</t>
  </si>
  <si>
    <t>ABD KÜÇÜK OUT.ADL.</t>
  </si>
  <si>
    <t>ABD VİRJİN ADALARI</t>
  </si>
  <si>
    <t>AFGANİSTAN</t>
  </si>
  <si>
    <t>AHL SERBEST BÖLGESİ</t>
  </si>
  <si>
    <t>ALMANYA</t>
  </si>
  <si>
    <t>AMERİKAN SAMOASI</t>
  </si>
  <si>
    <t>ANDORRA</t>
  </si>
  <si>
    <t>ANGOLA</t>
  </si>
  <si>
    <t>ANGUİLLA</t>
  </si>
  <si>
    <t>ANTALYA SERBEST BÖLGESİ</t>
  </si>
  <si>
    <t>ANTİGUA VE BARBUDA</t>
  </si>
  <si>
    <t>ARJANTİN</t>
  </si>
  <si>
    <t>ARNAVUTLUK</t>
  </si>
  <si>
    <t>ARUBA</t>
  </si>
  <si>
    <t>AVUSTRALYA</t>
  </si>
  <si>
    <t>AVUSTURYA</t>
  </si>
  <si>
    <t>AZERBAYCAN</t>
  </si>
  <si>
    <t>BAE</t>
  </si>
  <si>
    <t>BAHAMALAR</t>
  </si>
  <si>
    <t>BAHREYN</t>
  </si>
  <si>
    <t>BANGLADEŞ</t>
  </si>
  <si>
    <t>BARBADOS</t>
  </si>
  <si>
    <t>BATI ANADOLU SERBEST BÖLGESİ</t>
  </si>
  <si>
    <t>BELARUS</t>
  </si>
  <si>
    <t>BELÇİKA</t>
  </si>
  <si>
    <t>BELİRLENEMEYEN ÜLKE VE BÖLGELER</t>
  </si>
  <si>
    <t>BELİZE</t>
  </si>
  <si>
    <t>BENİN</t>
  </si>
  <si>
    <t>BERMUDA</t>
  </si>
  <si>
    <t>BİRLEŞİK KRALLIK</t>
  </si>
  <si>
    <t>BOLİVYA</t>
  </si>
  <si>
    <t>BOSNA-HERSEK</t>
  </si>
  <si>
    <t>BOTSVANA</t>
  </si>
  <si>
    <t>BREZİLYA</t>
  </si>
  <si>
    <t>BRİTANYA HİNT OKYANUSU TOPRAKLARI</t>
  </si>
  <si>
    <t>BRİTANYA VİRJİN AD.</t>
  </si>
  <si>
    <t>BRUNEY</t>
  </si>
  <si>
    <t>BULGARİSTAN</t>
  </si>
  <si>
    <t>BURKİNA FASO</t>
  </si>
  <si>
    <t>BURSA SERBEST BÖLGESİ</t>
  </si>
  <si>
    <t>BURUNDİ</t>
  </si>
  <si>
    <t>BUTAN</t>
  </si>
  <si>
    <t>CABO VERDE</t>
  </si>
  <si>
    <t>CAYMAN ADALARI</t>
  </si>
  <si>
    <t>CEBELİTARIK</t>
  </si>
  <si>
    <t>CEZAYİR</t>
  </si>
  <si>
    <t>CİBUTİ</t>
  </si>
  <si>
    <t>COOK ADALARI</t>
  </si>
  <si>
    <t>ÇAD</t>
  </si>
  <si>
    <t>ÇEKYA</t>
  </si>
  <si>
    <t>ÇİN</t>
  </si>
  <si>
    <t>ÇORLU AVRUPA SERBEST BÖLGESİ</t>
  </si>
  <si>
    <t>DANİMARKA</t>
  </si>
  <si>
    <t>DENİZLİ SERBEST BÖLGESİ</t>
  </si>
  <si>
    <t>DOĞU TİMUR</t>
  </si>
  <si>
    <t>DOMİNİK</t>
  </si>
  <si>
    <t>DOMİNİK CUMHURİYETİ</t>
  </si>
  <si>
    <t>EGE SERBEST BÖLGESİ</t>
  </si>
  <si>
    <t>EKVATOR</t>
  </si>
  <si>
    <t>EKVATOR GİNESİ</t>
  </si>
  <si>
    <t>EL SALVADOR</t>
  </si>
  <si>
    <t>ENDONEZYA</t>
  </si>
  <si>
    <t>ERİTRE</t>
  </si>
  <si>
    <t>ERMENİSTAN</t>
  </si>
  <si>
    <t>ESTONYA</t>
  </si>
  <si>
    <t>ETİYOPYA</t>
  </si>
  <si>
    <t>FALKLAND ADALARI</t>
  </si>
  <si>
    <t>FAROE ADALARI</t>
  </si>
  <si>
    <t>FAS</t>
  </si>
  <si>
    <t>FİJİ</t>
  </si>
  <si>
    <t>FİLİPİNLER</t>
  </si>
  <si>
    <t>FİLİSTİN DEVLETİ</t>
  </si>
  <si>
    <t>FİNLANDİYA</t>
  </si>
  <si>
    <t>FRANSA</t>
  </si>
  <si>
    <t>FRANSA GÜNEY BÖLGESİ</t>
  </si>
  <si>
    <t>FRANSIZ POLİNEZYASI</t>
  </si>
  <si>
    <t>GABON</t>
  </si>
  <si>
    <t>GAMBİYA</t>
  </si>
  <si>
    <t>GANA</t>
  </si>
  <si>
    <t>GAZİANTEP SERBEST BÖLGESİ</t>
  </si>
  <si>
    <t>GİNE</t>
  </si>
  <si>
    <t>GİNE BİSSAU</t>
  </si>
  <si>
    <t>GRENADA</t>
  </si>
  <si>
    <t>GRÖNLAND</t>
  </si>
  <si>
    <t>GUAM</t>
  </si>
  <si>
    <t>GUATEMALA</t>
  </si>
  <si>
    <t>GUYANA</t>
  </si>
  <si>
    <t>GÜNEY AFRİKA CUMHURİYETİ</t>
  </si>
  <si>
    <t>GÜNEY GEORGIA VE GÜNEY SANDWICH ADALARI</t>
  </si>
  <si>
    <t>GÜNEY KIBRIS RUM YÖNETİMİ</t>
  </si>
  <si>
    <t>GÜNEY KORE</t>
  </si>
  <si>
    <t>GÜNEY SUDAN</t>
  </si>
  <si>
    <t>GÜRCİSTAN</t>
  </si>
  <si>
    <t>HAİTİ</t>
  </si>
  <si>
    <t>HIRVATİSTAN</t>
  </si>
  <si>
    <t>HİNDİSTAN</t>
  </si>
  <si>
    <t>HOLLANDA</t>
  </si>
  <si>
    <t>HONDURAS</t>
  </si>
  <si>
    <t>HONG KONG</t>
  </si>
  <si>
    <t>IRAK</t>
  </si>
  <si>
    <t>İRAN</t>
  </si>
  <si>
    <t>İRLANDA</t>
  </si>
  <si>
    <t>İSPANYA</t>
  </si>
  <si>
    <t>İSRAİL</t>
  </si>
  <si>
    <t>İSTANBUL ENDÜSTRİ VE TİC.SERB.BÖL.</t>
  </si>
  <si>
    <t>İSVEÇ</t>
  </si>
  <si>
    <t>İSVİÇRE</t>
  </si>
  <si>
    <t>İTALYA</t>
  </si>
  <si>
    <t>İZLANDA</t>
  </si>
  <si>
    <t>İZMİR SERBEST BÖLGESİ</t>
  </si>
  <si>
    <t>JAMAİKA</t>
  </si>
  <si>
    <t>JAPONYA</t>
  </si>
  <si>
    <t>KAMBOÇYA</t>
  </si>
  <si>
    <t>KAMERUN</t>
  </si>
  <si>
    <t>KANADA</t>
  </si>
  <si>
    <t>KARADAĞ</t>
  </si>
  <si>
    <t>KATAR</t>
  </si>
  <si>
    <t>KAYSERİ SERBEST BÖLGESİ</t>
  </si>
  <si>
    <t>KAZAKİSTAN</t>
  </si>
  <si>
    <t>KENYA</t>
  </si>
  <si>
    <t>KIRGIZİSTAN</t>
  </si>
  <si>
    <t>KİRİBATİ</t>
  </si>
  <si>
    <t>KOCAELİ SERBEST BÖLGESİ</t>
  </si>
  <si>
    <t>KOLOMBİYA</t>
  </si>
  <si>
    <t>KOMORLAR BİRLİĞİ</t>
  </si>
  <si>
    <t>KONGO</t>
  </si>
  <si>
    <t>KONGO DEMOKRATİK CUMHURİYETİ</t>
  </si>
  <si>
    <t>KOSOVA</t>
  </si>
  <si>
    <t>KOSTARİKA</t>
  </si>
  <si>
    <t>KOTDİVUAR</t>
  </si>
  <si>
    <t>KUVEYT</t>
  </si>
  <si>
    <t>KUZEY KIBRIS TÜRK CUM.</t>
  </si>
  <si>
    <t>KUZEY KORE</t>
  </si>
  <si>
    <t>KUZEY MARİANA ADALARI</t>
  </si>
  <si>
    <t>KÜBA</t>
  </si>
  <si>
    <t>LAOS</t>
  </si>
  <si>
    <t>LESOTHO</t>
  </si>
  <si>
    <t>LETONYA</t>
  </si>
  <si>
    <t>LİBERYA</t>
  </si>
  <si>
    <t>LİBYA</t>
  </si>
  <si>
    <t>LİECHTENSTEİN</t>
  </si>
  <si>
    <t>LİTVANYA</t>
  </si>
  <si>
    <t>LÜBNAN</t>
  </si>
  <si>
    <t>LÜKSEMBURG</t>
  </si>
  <si>
    <t>MACARİSTAN</t>
  </si>
  <si>
    <t>MADAGASKAR</t>
  </si>
  <si>
    <t>MAKAO</t>
  </si>
  <si>
    <t>MAKEDONYA</t>
  </si>
  <si>
    <t>MALAVİ</t>
  </si>
  <si>
    <t>MALDİVLER</t>
  </si>
  <si>
    <t>MALEZYA</t>
  </si>
  <si>
    <t>MALİ</t>
  </si>
  <si>
    <t>MALTA</t>
  </si>
  <si>
    <t>MARŞAL ADALARI</t>
  </si>
  <si>
    <t>MAURİTİUS</t>
  </si>
  <si>
    <t>MAYOTTE</t>
  </si>
  <si>
    <t>MEKSİKA</t>
  </si>
  <si>
    <t>MERSİN SERBEST BÖLGESİ</t>
  </si>
  <si>
    <t>MISIR</t>
  </si>
  <si>
    <t>MİKRONEZYA</t>
  </si>
  <si>
    <t>MOĞOLİSTAN</t>
  </si>
  <si>
    <t>MOLDOVA</t>
  </si>
  <si>
    <t>MONTSERRAT</t>
  </si>
  <si>
    <t>MORİTANYA</t>
  </si>
  <si>
    <t>MOZAMBİK</t>
  </si>
  <si>
    <t>MYANMAR</t>
  </si>
  <si>
    <t>NAMİBYA</t>
  </si>
  <si>
    <t>NEPAL</t>
  </si>
  <si>
    <t>NİJER</t>
  </si>
  <si>
    <t>NİJERYA</t>
  </si>
  <si>
    <t>NİKARAGUA</t>
  </si>
  <si>
    <t>NİUE</t>
  </si>
  <si>
    <t>NORVEÇ</t>
  </si>
  <si>
    <t>ORTA AFRİKA CUMHURİYETİ</t>
  </si>
  <si>
    <t>ÖZBEKİSTAN</t>
  </si>
  <si>
    <t>PAKİSTAN</t>
  </si>
  <si>
    <t>PALAU</t>
  </si>
  <si>
    <t>PANAMA</t>
  </si>
  <si>
    <t>PAPUA YENİ GİNE</t>
  </si>
  <si>
    <t>PARAGUAY</t>
  </si>
  <si>
    <t>PERU</t>
  </si>
  <si>
    <t>POLONYA</t>
  </si>
  <si>
    <t>PORTEKİZ</t>
  </si>
  <si>
    <t>ROMANYA</t>
  </si>
  <si>
    <t>RUANDA</t>
  </si>
  <si>
    <t>RUSYA FEDERASYONU</t>
  </si>
  <si>
    <t>SAMOA</t>
  </si>
  <si>
    <t>SAMSUN SERBEST BÖLGESİ</t>
  </si>
  <si>
    <t>SAN MARİNO</t>
  </si>
  <si>
    <t>SAO TOME VE PRİNSİPE</t>
  </si>
  <si>
    <t>SENEGAL</t>
  </si>
  <si>
    <t>SEYŞELLER</t>
  </si>
  <si>
    <t>SIRBİSTAN</t>
  </si>
  <si>
    <t>SİERRA LEONE</t>
  </si>
  <si>
    <t>SİNGAPUR</t>
  </si>
  <si>
    <t>SLOVAKYA</t>
  </si>
  <si>
    <t>SLOVENYA</t>
  </si>
  <si>
    <t>SOLOMON ADALARI</t>
  </si>
  <si>
    <t>SOMALİ</t>
  </si>
  <si>
    <t>SRİ LANKA</t>
  </si>
  <si>
    <t>ST. KİTTS VE NEVİS</t>
  </si>
  <si>
    <t>ST. LUCİA</t>
  </si>
  <si>
    <t>ST. VİNCENT VE GRENADİNES</t>
  </si>
  <si>
    <t>SUDAN</t>
  </si>
  <si>
    <t>SURİNAM</t>
  </si>
  <si>
    <t>SURİYE</t>
  </si>
  <si>
    <t>SUUDİ ARABİSTAN</t>
  </si>
  <si>
    <t>SVAZİLAND</t>
  </si>
  <si>
    <t>ŞİLİ</t>
  </si>
  <si>
    <t>TACİKİSTAN</t>
  </si>
  <si>
    <t>TANZANYA</t>
  </si>
  <si>
    <t>TAYLAND</t>
  </si>
  <si>
    <t>TAYVAN</t>
  </si>
  <si>
    <t>TOGO</t>
  </si>
  <si>
    <t>TONGA</t>
  </si>
  <si>
    <t>TRABZON SERBEST BÖLGESİ</t>
  </si>
  <si>
    <t>TRAKYA SERBEST BÖLGESİ</t>
  </si>
  <si>
    <t>TRİNİDAD VE TOBAGO</t>
  </si>
  <si>
    <t>TUNUS</t>
  </si>
  <si>
    <t>TUVALU</t>
  </si>
  <si>
    <t>TÜBİTAK MAM TEKNOLOJİ SERBEST BÖLGESİ</t>
  </si>
  <si>
    <t>TÜRK VE CAİCOS AD.</t>
  </si>
  <si>
    <t>TÜRKMENİSTAN</t>
  </si>
  <si>
    <t>UGANDA</t>
  </si>
  <si>
    <t>UKRAYNA</t>
  </si>
  <si>
    <t>UMMAN</t>
  </si>
  <si>
    <t>URUGUAY</t>
  </si>
  <si>
    <t>ÜRDÜN</t>
  </si>
  <si>
    <t>VALLİS VE FUTUNA</t>
  </si>
  <si>
    <t>VANUATU</t>
  </si>
  <si>
    <t>VENEZUELA</t>
  </si>
  <si>
    <t>VİETNAM</t>
  </si>
  <si>
    <t>YEMEN</t>
  </si>
  <si>
    <t>YENİ KALEDONYA</t>
  </si>
  <si>
    <t>YENİ ZELANDA</t>
  </si>
  <si>
    <t>YUMURTALIK SERBEST BÖLGESİ</t>
  </si>
  <si>
    <t>YUNANİSTAN</t>
  </si>
  <si>
    <t>ZAMBİA</t>
  </si>
  <si>
    <t>ZİMBABVE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</si>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</sst>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7" x14ac:knownFonts="1"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theme="1"/>
      <name val="Arial"/>
      <family val="2"/>
      <charset val="162"/>
    </font>
    <font>
      <b/>
      <sz val="10"/>
      <color theme="1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2">
    <xf numFmtId="0" fontId="0" fillId="0" borderId="0" xfId="0"/>
    <xf numFmtId="0" fontId="2" fillId="0" borderId="0" xfId="1" applyFont="1" applyAlignment="1">
      <alignment horizontal="center" wrapText="1"/>
    </xf>
    <xf numFmtId="0" fontId="2" fillId="0" borderId="0" xfId="1" applyFont="1" applyAlignment="1">
      <alignment horizontal="center"/>
    </xf>
    <xf numFmtId="0" fontId="1" fillId="0" borderId="0" xfId="1"/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10" fontId="3" fillId="0" borderId="0" xfId="1" applyNumberFormat="1" applyFont="1" applyAlignment="1">
      <alignment horizontal="center" vertical="center"/>
    </xf>
    <xf numFmtId="4" fontId="1" fillId="0" borderId="0" xfId="1" applyNumberFormat="1" applyFont="1"/>
    <xf numFmtId="164" fontId="5" fillId="0" borderId="0" xfId="2" applyNumberFormat="1" applyFont="1" applyAlignment="1">
      <alignment horizontal="right" vertical="center"/>
    </xf>
    <xf numFmtId="4" fontId="3" fillId="0" borderId="0" xfId="1" applyNumberFormat="1" applyFont="1"/>
    <xf numFmtId="164" fontId="6" fillId="0" borderId="0" xfId="2" applyNumberFormat="1" applyFont="1" applyAlignment="1">
      <alignment horizontal="right" vertical="center"/>
    </xf>
  </cellXfs>
  <cellStyles count="3">
    <cellStyle name="Normal" xfId="0" builtinId="0"/>
    <cellStyle name="Normal 2" xfId="2"/>
    <cellStyle name="Normal 2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5"/>
  <sheetViews>
    <sheetView tabSelected="1" workbookViewId="0">
      <selection activeCell="A2" sqref="A2"/>
    </sheetView>
  </sheetViews>
  <sheetFormatPr defaultColWidth="9.109375" defaultRowHeight="13.2" x14ac:dyDescent="0.25"/>
  <cols>
    <col min="1" max="1" width="42.33203125" style="3" bestFit="1" customWidth="1"/>
    <col min="2" max="2" width="12.6640625" style="3" customWidth="1"/>
    <col min="3" max="3" width="14.109375" style="3" customWidth="1"/>
    <col min="4" max="4" width="12.33203125" style="3" bestFit="1" customWidth="1"/>
    <col min="5" max="5" width="12.6640625" style="3" customWidth="1"/>
    <col min="6" max="6" width="12.33203125" style="3" bestFit="1" customWidth="1"/>
    <col min="7" max="7" width="13.6640625" style="3" customWidth="1"/>
    <col min="8" max="8" width="13.109375" style="3" customWidth="1"/>
    <col min="9" max="9" width="12.33203125" style="3" bestFit="1" customWidth="1"/>
    <col min="10" max="16384" width="9.109375" style="3"/>
  </cols>
  <sheetData>
    <row r="1" spans="1:9" ht="15.6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3" spans="1:9" x14ac:dyDescent="0.25">
      <c r="B3" s="4" t="s">
        <v>1</v>
      </c>
      <c r="C3" s="4"/>
      <c r="D3" s="4"/>
      <c r="E3" s="4" t="s">
        <v>2</v>
      </c>
      <c r="F3" s="4"/>
      <c r="G3" s="4" t="s">
        <v>3</v>
      </c>
      <c r="H3" s="4"/>
      <c r="I3" s="4"/>
    </row>
    <row r="4" spans="1:9" x14ac:dyDescent="0.25">
      <c r="A4" s="5" t="s">
        <v>4</v>
      </c>
      <c r="B4" s="6">
        <v>2024</v>
      </c>
      <c r="C4" s="6">
        <v>2025</v>
      </c>
      <c r="D4" s="7" t="s">
        <v>5</v>
      </c>
      <c r="E4" s="6">
        <v>2025</v>
      </c>
      <c r="F4" s="7" t="s">
        <v>5</v>
      </c>
      <c r="G4" s="6">
        <v>2024</v>
      </c>
      <c r="H4" s="6">
        <v>2025</v>
      </c>
      <c r="I4" s="7" t="s">
        <v>5</v>
      </c>
    </row>
    <row r="5" spans="1:9" x14ac:dyDescent="0.25">
      <c r="A5" s="3" t="s">
        <v>6</v>
      </c>
      <c r="B5" s="8">
        <v>994358.34238000005</v>
      </c>
      <c r="C5" s="8">
        <v>976873.61467000004</v>
      </c>
      <c r="D5" s="9">
        <f t="shared" ref="D5:D68" si="0">IF(B5=0,"",(C5/B5-1))</f>
        <v>-1.758393022393745E-2</v>
      </c>
      <c r="E5" s="8">
        <v>1117386.7657900001</v>
      </c>
      <c r="F5" s="9">
        <f t="shared" ref="F5:F68" si="1">IF(E5=0,"",(C5/E5-1))</f>
        <v>-0.12575157986648988</v>
      </c>
      <c r="G5" s="8">
        <v>4159767.9922799999</v>
      </c>
      <c r="H5" s="8">
        <v>4101945.7100399998</v>
      </c>
      <c r="I5" s="9">
        <f t="shared" ref="I5:I68" si="2">IF(G5=0,"",(H5/G5-1))</f>
        <v>-1.3900362315232728E-2</v>
      </c>
    </row>
    <row r="6" spans="1:9" x14ac:dyDescent="0.25">
      <c r="A6" s="3" t="s">
        <v>7</v>
      </c>
      <c r="B6" s="8">
        <v>29.24831</v>
      </c>
      <c r="C6" s="8">
        <v>0</v>
      </c>
      <c r="D6" s="9">
        <f t="shared" si="0"/>
        <v>-1</v>
      </c>
      <c r="E6" s="8">
        <v>0</v>
      </c>
      <c r="F6" s="9" t="str">
        <f t="shared" si="1"/>
        <v/>
      </c>
      <c r="G6" s="8">
        <v>29.24831</v>
      </c>
      <c r="H6" s="8">
        <v>0</v>
      </c>
      <c r="I6" s="9">
        <f t="shared" si="2"/>
        <v>-1</v>
      </c>
    </row>
    <row r="7" spans="1:9" x14ac:dyDescent="0.25">
      <c r="A7" s="3" t="s">
        <v>8</v>
      </c>
      <c r="B7" s="8">
        <v>1.8195699999999999</v>
      </c>
      <c r="C7" s="8">
        <v>0</v>
      </c>
      <c r="D7" s="9">
        <f t="shared" si="0"/>
        <v>-1</v>
      </c>
      <c r="E7" s="8">
        <v>0</v>
      </c>
      <c r="F7" s="9" t="str">
        <f t="shared" si="1"/>
        <v/>
      </c>
      <c r="G7" s="8">
        <v>132.41047</v>
      </c>
      <c r="H7" s="8">
        <v>42.703180000000003</v>
      </c>
      <c r="I7" s="9">
        <f t="shared" si="2"/>
        <v>-0.67749393231517119</v>
      </c>
    </row>
    <row r="8" spans="1:9" x14ac:dyDescent="0.25">
      <c r="A8" s="3" t="s">
        <v>9</v>
      </c>
      <c r="B8" s="8">
        <v>11968.513349999999</v>
      </c>
      <c r="C8" s="8">
        <v>10720.21459</v>
      </c>
      <c r="D8" s="9">
        <f t="shared" si="0"/>
        <v>-0.10429856436597451</v>
      </c>
      <c r="E8" s="8">
        <v>12997.720359999999</v>
      </c>
      <c r="F8" s="9">
        <f t="shared" si="1"/>
        <v>-0.17522347818844752</v>
      </c>
      <c r="G8" s="8">
        <v>52549.138989999999</v>
      </c>
      <c r="H8" s="8">
        <v>52474.399859999998</v>
      </c>
      <c r="I8" s="9">
        <f t="shared" si="2"/>
        <v>-1.4222712576551499E-3</v>
      </c>
    </row>
    <row r="9" spans="1:9" x14ac:dyDescent="0.25">
      <c r="A9" s="3" t="s">
        <v>10</v>
      </c>
      <c r="B9" s="8">
        <v>2873.6731100000002</v>
      </c>
      <c r="C9" s="8">
        <v>2426.94524</v>
      </c>
      <c r="D9" s="9">
        <f t="shared" si="0"/>
        <v>-0.15545535379283282</v>
      </c>
      <c r="E9" s="8">
        <v>3195.3575799999999</v>
      </c>
      <c r="F9" s="9">
        <f t="shared" si="1"/>
        <v>-0.24047773082097434</v>
      </c>
      <c r="G9" s="8">
        <v>13516.40429</v>
      </c>
      <c r="H9" s="8">
        <v>9427.7253799999999</v>
      </c>
      <c r="I9" s="9">
        <f t="shared" si="2"/>
        <v>-0.30249752983676104</v>
      </c>
    </row>
    <row r="10" spans="1:9" x14ac:dyDescent="0.25">
      <c r="A10" s="3" t="s">
        <v>11</v>
      </c>
      <c r="B10" s="8">
        <v>1281141.80739</v>
      </c>
      <c r="C10" s="8">
        <v>1592128.72171</v>
      </c>
      <c r="D10" s="9">
        <f t="shared" si="0"/>
        <v>0.2427419919685212</v>
      </c>
      <c r="E10" s="8">
        <v>1668537.11607</v>
      </c>
      <c r="F10" s="9">
        <f t="shared" si="1"/>
        <v>-4.5793643799767025E-2</v>
      </c>
      <c r="G10" s="8">
        <v>5917481.7617899999</v>
      </c>
      <c r="H10" s="8">
        <v>6326231.2133999998</v>
      </c>
      <c r="I10" s="9">
        <f t="shared" si="2"/>
        <v>6.9074898422053721E-2</v>
      </c>
    </row>
    <row r="11" spans="1:9" x14ac:dyDescent="0.25">
      <c r="A11" s="3" t="s">
        <v>12</v>
      </c>
      <c r="B11" s="8">
        <v>0</v>
      </c>
      <c r="C11" s="8">
        <v>56.892919999999997</v>
      </c>
      <c r="D11" s="9" t="str">
        <f t="shared" si="0"/>
        <v/>
      </c>
      <c r="E11" s="8">
        <v>0</v>
      </c>
      <c r="F11" s="9" t="str">
        <f t="shared" si="1"/>
        <v/>
      </c>
      <c r="G11" s="8">
        <v>29.605599999999999</v>
      </c>
      <c r="H11" s="8">
        <v>65.196799999999996</v>
      </c>
      <c r="I11" s="9">
        <f t="shared" si="2"/>
        <v>1.202177966330694</v>
      </c>
    </row>
    <row r="12" spans="1:9" x14ac:dyDescent="0.25">
      <c r="A12" s="3" t="s">
        <v>13</v>
      </c>
      <c r="B12" s="8">
        <v>16.8581</v>
      </c>
      <c r="C12" s="8">
        <v>0</v>
      </c>
      <c r="D12" s="9">
        <f t="shared" si="0"/>
        <v>-1</v>
      </c>
      <c r="E12" s="8">
        <v>0</v>
      </c>
      <c r="F12" s="9" t="str">
        <f t="shared" si="1"/>
        <v/>
      </c>
      <c r="G12" s="8">
        <v>30.676459999999999</v>
      </c>
      <c r="H12" s="8">
        <v>10.35502</v>
      </c>
      <c r="I12" s="9">
        <f t="shared" si="2"/>
        <v>-0.66244410209000648</v>
      </c>
    </row>
    <row r="13" spans="1:9" x14ac:dyDescent="0.25">
      <c r="A13" s="3" t="s">
        <v>14</v>
      </c>
      <c r="B13" s="8">
        <v>8392.7150500000007</v>
      </c>
      <c r="C13" s="8">
        <v>7735.7417599999999</v>
      </c>
      <c r="D13" s="9">
        <f t="shared" si="0"/>
        <v>-7.8278993875766201E-2</v>
      </c>
      <c r="E13" s="8">
        <v>6511.6842299999998</v>
      </c>
      <c r="F13" s="9">
        <f t="shared" si="1"/>
        <v>0.18797863759434796</v>
      </c>
      <c r="G13" s="8">
        <v>30102.941760000002</v>
      </c>
      <c r="H13" s="8">
        <v>29468.119040000001</v>
      </c>
      <c r="I13" s="9">
        <f t="shared" si="2"/>
        <v>-2.1088394784178011E-2</v>
      </c>
    </row>
    <row r="14" spans="1:9" x14ac:dyDescent="0.25">
      <c r="A14" s="3" t="s">
        <v>15</v>
      </c>
      <c r="B14" s="8">
        <v>0</v>
      </c>
      <c r="C14" s="8">
        <v>0</v>
      </c>
      <c r="D14" s="9" t="str">
        <f t="shared" si="0"/>
        <v/>
      </c>
      <c r="E14" s="8">
        <v>0</v>
      </c>
      <c r="F14" s="9" t="str">
        <f t="shared" si="1"/>
        <v/>
      </c>
      <c r="G14" s="8">
        <v>0</v>
      </c>
      <c r="H14" s="8">
        <v>0.34639999999999999</v>
      </c>
      <c r="I14" s="9" t="str">
        <f t="shared" si="2"/>
        <v/>
      </c>
    </row>
    <row r="15" spans="1:9" x14ac:dyDescent="0.25">
      <c r="A15" s="3" t="s">
        <v>16</v>
      </c>
      <c r="B15" s="8">
        <v>18031.878789999999</v>
      </c>
      <c r="C15" s="8">
        <v>6662.9116199999999</v>
      </c>
      <c r="D15" s="9">
        <f t="shared" si="0"/>
        <v>-0.63049265705495572</v>
      </c>
      <c r="E15" s="8">
        <v>9557.0796699999992</v>
      </c>
      <c r="F15" s="9">
        <f t="shared" si="1"/>
        <v>-0.30282975029337589</v>
      </c>
      <c r="G15" s="8">
        <v>56719.976219999997</v>
      </c>
      <c r="H15" s="8">
        <v>32123.338299999999</v>
      </c>
      <c r="I15" s="9">
        <f t="shared" si="2"/>
        <v>-0.43365035670319962</v>
      </c>
    </row>
    <row r="16" spans="1:9" x14ac:dyDescent="0.25">
      <c r="A16" s="3" t="s">
        <v>17</v>
      </c>
      <c r="B16" s="8">
        <v>301.16699999999997</v>
      </c>
      <c r="C16" s="8">
        <v>374.55637000000002</v>
      </c>
      <c r="D16" s="9">
        <f t="shared" si="0"/>
        <v>0.2436833052758105</v>
      </c>
      <c r="E16" s="8">
        <v>190.71546000000001</v>
      </c>
      <c r="F16" s="9">
        <f t="shared" si="1"/>
        <v>0.96395389235880513</v>
      </c>
      <c r="G16" s="8">
        <v>1398.4569300000001</v>
      </c>
      <c r="H16" s="8">
        <v>1016.88755</v>
      </c>
      <c r="I16" s="9">
        <f t="shared" si="2"/>
        <v>-0.27285029078442913</v>
      </c>
    </row>
    <row r="17" spans="1:9" x14ac:dyDescent="0.25">
      <c r="A17" s="3" t="s">
        <v>18</v>
      </c>
      <c r="B17" s="8">
        <v>8894.1017499999998</v>
      </c>
      <c r="C17" s="8">
        <v>17626.983</v>
      </c>
      <c r="D17" s="9">
        <f t="shared" si="0"/>
        <v>0.98187332408244599</v>
      </c>
      <c r="E17" s="8">
        <v>17213.658500000001</v>
      </c>
      <c r="F17" s="9">
        <f t="shared" si="1"/>
        <v>2.4011426739992459E-2</v>
      </c>
      <c r="G17" s="8">
        <v>36784.411350000002</v>
      </c>
      <c r="H17" s="8">
        <v>74296.523639999999</v>
      </c>
      <c r="I17" s="9">
        <f t="shared" si="2"/>
        <v>1.0197828621770237</v>
      </c>
    </row>
    <row r="18" spans="1:9" x14ac:dyDescent="0.25">
      <c r="A18" s="3" t="s">
        <v>19</v>
      </c>
      <c r="B18" s="8">
        <v>61343.505060000003</v>
      </c>
      <c r="C18" s="8">
        <v>62945.046950000004</v>
      </c>
      <c r="D18" s="9">
        <f t="shared" si="0"/>
        <v>2.6107766232684959E-2</v>
      </c>
      <c r="E18" s="8">
        <v>72926.960370000001</v>
      </c>
      <c r="F18" s="9">
        <f t="shared" si="1"/>
        <v>-0.13687548979631214</v>
      </c>
      <c r="G18" s="8">
        <v>360189.46873000002</v>
      </c>
      <c r="H18" s="8">
        <v>257543.29975999999</v>
      </c>
      <c r="I18" s="9">
        <f t="shared" si="2"/>
        <v>-0.28497826250146185</v>
      </c>
    </row>
    <row r="19" spans="1:9" x14ac:dyDescent="0.25">
      <c r="A19" s="3" t="s">
        <v>20</v>
      </c>
      <c r="B19" s="8">
        <v>331.70668999999998</v>
      </c>
      <c r="C19" s="8">
        <v>2074.4378099999999</v>
      </c>
      <c r="D19" s="9">
        <f t="shared" si="0"/>
        <v>5.2538316908832918</v>
      </c>
      <c r="E19" s="8">
        <v>1923.6373799999999</v>
      </c>
      <c r="F19" s="9">
        <f t="shared" si="1"/>
        <v>7.8393376822402994E-2</v>
      </c>
      <c r="G19" s="8">
        <v>1202.30827</v>
      </c>
      <c r="H19" s="8">
        <v>7525.3828299999996</v>
      </c>
      <c r="I19" s="9">
        <f t="shared" si="2"/>
        <v>5.2591125901512763</v>
      </c>
    </row>
    <row r="20" spans="1:9" x14ac:dyDescent="0.25">
      <c r="A20" s="3" t="s">
        <v>21</v>
      </c>
      <c r="B20" s="8">
        <v>68313.378890000007</v>
      </c>
      <c r="C20" s="8">
        <v>70628.490160000001</v>
      </c>
      <c r="D20" s="9">
        <f t="shared" si="0"/>
        <v>3.3889573427891007E-2</v>
      </c>
      <c r="E20" s="8">
        <v>83792.123510000005</v>
      </c>
      <c r="F20" s="9">
        <f t="shared" si="1"/>
        <v>-0.15709869613734062</v>
      </c>
      <c r="G20" s="8">
        <v>331126.31579999998</v>
      </c>
      <c r="H20" s="8">
        <v>295999.96451000002</v>
      </c>
      <c r="I20" s="9">
        <f t="shared" si="2"/>
        <v>-0.10608142456190717</v>
      </c>
    </row>
    <row r="21" spans="1:9" x14ac:dyDescent="0.25">
      <c r="A21" s="3" t="s">
        <v>22</v>
      </c>
      <c r="B21" s="8">
        <v>123910.10069000001</v>
      </c>
      <c r="C21" s="8">
        <v>150182.59357</v>
      </c>
      <c r="D21" s="9">
        <f t="shared" si="0"/>
        <v>0.21202866218088934</v>
      </c>
      <c r="E21" s="8">
        <v>145496.25799000001</v>
      </c>
      <c r="F21" s="9">
        <f t="shared" si="1"/>
        <v>3.220932032713919E-2</v>
      </c>
      <c r="G21" s="8">
        <v>518636.58439999999</v>
      </c>
      <c r="H21" s="8">
        <v>547824.32571999996</v>
      </c>
      <c r="I21" s="9">
        <f t="shared" si="2"/>
        <v>5.6277829597706885E-2</v>
      </c>
    </row>
    <row r="22" spans="1:9" x14ac:dyDescent="0.25">
      <c r="A22" s="3" t="s">
        <v>23</v>
      </c>
      <c r="B22" s="8">
        <v>180988.28135</v>
      </c>
      <c r="C22" s="8">
        <v>203342.51842000001</v>
      </c>
      <c r="D22" s="9">
        <f t="shared" si="0"/>
        <v>0.12351206886577804</v>
      </c>
      <c r="E22" s="8">
        <v>183940.55538999999</v>
      </c>
      <c r="F22" s="9">
        <f t="shared" si="1"/>
        <v>0.10547952836644958</v>
      </c>
      <c r="G22" s="8">
        <v>692353.99757000001</v>
      </c>
      <c r="H22" s="8">
        <v>698159.03723999998</v>
      </c>
      <c r="I22" s="9">
        <f t="shared" si="2"/>
        <v>8.3844965008859074E-3</v>
      </c>
    </row>
    <row r="23" spans="1:9" x14ac:dyDescent="0.25">
      <c r="A23" s="3" t="s">
        <v>24</v>
      </c>
      <c r="B23" s="8">
        <v>197752.99567999999</v>
      </c>
      <c r="C23" s="8">
        <v>534254.66104000004</v>
      </c>
      <c r="D23" s="9">
        <f t="shared" si="0"/>
        <v>1.7016261331611906</v>
      </c>
      <c r="E23" s="8">
        <v>379289.74906</v>
      </c>
      <c r="F23" s="9">
        <f t="shared" si="1"/>
        <v>0.40856604314788925</v>
      </c>
      <c r="G23" s="8">
        <v>1259961.51899</v>
      </c>
      <c r="H23" s="8">
        <v>2376190.2713000001</v>
      </c>
      <c r="I23" s="9">
        <f t="shared" si="2"/>
        <v>0.88592289168067784</v>
      </c>
    </row>
    <row r="24" spans="1:9" x14ac:dyDescent="0.25">
      <c r="A24" s="3" t="s">
        <v>25</v>
      </c>
      <c r="B24" s="8">
        <v>1629.0174199999999</v>
      </c>
      <c r="C24" s="8">
        <v>1007.58375</v>
      </c>
      <c r="D24" s="9">
        <f t="shared" si="0"/>
        <v>-0.38147760875387071</v>
      </c>
      <c r="E24" s="8">
        <v>961.36121000000003</v>
      </c>
      <c r="F24" s="9">
        <f t="shared" si="1"/>
        <v>4.8080304800315332E-2</v>
      </c>
      <c r="G24" s="8">
        <v>4242.6904599999998</v>
      </c>
      <c r="H24" s="8">
        <v>3439.18273</v>
      </c>
      <c r="I24" s="9">
        <f t="shared" si="2"/>
        <v>-0.18938636640486839</v>
      </c>
    </row>
    <row r="25" spans="1:9" x14ac:dyDescent="0.25">
      <c r="A25" s="3" t="s">
        <v>26</v>
      </c>
      <c r="B25" s="8">
        <v>7531.7627499999999</v>
      </c>
      <c r="C25" s="8">
        <v>7199.7995700000001</v>
      </c>
      <c r="D25" s="9">
        <f t="shared" si="0"/>
        <v>-4.4075097824875065E-2</v>
      </c>
      <c r="E25" s="8">
        <v>8871.4388299999991</v>
      </c>
      <c r="F25" s="9">
        <f t="shared" si="1"/>
        <v>-0.18842932832350934</v>
      </c>
      <c r="G25" s="8">
        <v>44794.933810000002</v>
      </c>
      <c r="H25" s="8">
        <v>32696.3603</v>
      </c>
      <c r="I25" s="9">
        <f t="shared" si="2"/>
        <v>-0.27008798721115912</v>
      </c>
    </row>
    <row r="26" spans="1:9" x14ac:dyDescent="0.25">
      <c r="A26" s="3" t="s">
        <v>27</v>
      </c>
      <c r="B26" s="8">
        <v>29297.267820000001</v>
      </c>
      <c r="C26" s="8">
        <v>31984.325359999999</v>
      </c>
      <c r="D26" s="9">
        <f t="shared" si="0"/>
        <v>9.1717000933638548E-2</v>
      </c>
      <c r="E26" s="8">
        <v>38207.061739999997</v>
      </c>
      <c r="F26" s="9">
        <f t="shared" si="1"/>
        <v>-0.1628687498228959</v>
      </c>
      <c r="G26" s="8">
        <v>133150.07920000001</v>
      </c>
      <c r="H26" s="8">
        <v>142706.69341000001</v>
      </c>
      <c r="I26" s="9">
        <f t="shared" si="2"/>
        <v>7.1773252163412904E-2</v>
      </c>
    </row>
    <row r="27" spans="1:9" x14ac:dyDescent="0.25">
      <c r="A27" s="3" t="s">
        <v>28</v>
      </c>
      <c r="B27" s="8">
        <v>941.58960999999999</v>
      </c>
      <c r="C27" s="8">
        <v>1465.10139</v>
      </c>
      <c r="D27" s="9">
        <f t="shared" si="0"/>
        <v>0.55598720975691318</v>
      </c>
      <c r="E27" s="8">
        <v>716.22352999999998</v>
      </c>
      <c r="F27" s="9">
        <f t="shared" si="1"/>
        <v>1.045592372537663</v>
      </c>
      <c r="G27" s="8">
        <v>4425.1708399999998</v>
      </c>
      <c r="H27" s="8">
        <v>4688.4145099999996</v>
      </c>
      <c r="I27" s="9">
        <f t="shared" si="2"/>
        <v>5.9487798215718035E-2</v>
      </c>
    </row>
    <row r="28" spans="1:9" x14ac:dyDescent="0.25">
      <c r="A28" s="3" t="s">
        <v>29</v>
      </c>
      <c r="B28" s="8">
        <v>321.17928000000001</v>
      </c>
      <c r="C28" s="8">
        <v>778.90832</v>
      </c>
      <c r="D28" s="9">
        <f t="shared" si="0"/>
        <v>1.4251512114978278</v>
      </c>
      <c r="E28" s="8">
        <v>260.03372000000002</v>
      </c>
      <c r="F28" s="9">
        <f t="shared" si="1"/>
        <v>1.9954127487773508</v>
      </c>
      <c r="G28" s="8">
        <v>1284.3138799999999</v>
      </c>
      <c r="H28" s="8">
        <v>1759.24035</v>
      </c>
      <c r="I28" s="9">
        <f t="shared" si="2"/>
        <v>0.36979003139014588</v>
      </c>
    </row>
    <row r="29" spans="1:9" x14ac:dyDescent="0.25">
      <c r="A29" s="3" t="s">
        <v>30</v>
      </c>
      <c r="B29" s="8">
        <v>90044.824299999993</v>
      </c>
      <c r="C29" s="8">
        <v>90409.777440000005</v>
      </c>
      <c r="D29" s="9">
        <f t="shared" si="0"/>
        <v>4.0530162931309288E-3</v>
      </c>
      <c r="E29" s="8">
        <v>98701.305710000001</v>
      </c>
      <c r="F29" s="9">
        <f t="shared" si="1"/>
        <v>-8.4006267296623305E-2</v>
      </c>
      <c r="G29" s="8">
        <v>377792.038</v>
      </c>
      <c r="H29" s="8">
        <v>355210.90402000002</v>
      </c>
      <c r="I29" s="9">
        <f t="shared" si="2"/>
        <v>-5.9771333719849329E-2</v>
      </c>
    </row>
    <row r="30" spans="1:9" x14ac:dyDescent="0.25">
      <c r="A30" s="3" t="s">
        <v>31</v>
      </c>
      <c r="B30" s="8">
        <v>318786.65882999997</v>
      </c>
      <c r="C30" s="8">
        <v>390443.55826999998</v>
      </c>
      <c r="D30" s="9">
        <f t="shared" si="0"/>
        <v>0.22478010749569233</v>
      </c>
      <c r="E30" s="8">
        <v>363599.42592000001</v>
      </c>
      <c r="F30" s="9">
        <f t="shared" si="1"/>
        <v>7.3828863403943457E-2</v>
      </c>
      <c r="G30" s="8">
        <v>1426197.716</v>
      </c>
      <c r="H30" s="8">
        <v>1480658.0079999999</v>
      </c>
      <c r="I30" s="9">
        <f t="shared" si="2"/>
        <v>3.8185653636259254E-2</v>
      </c>
    </row>
    <row r="31" spans="1:9" x14ac:dyDescent="0.25">
      <c r="A31" s="3" t="s">
        <v>32</v>
      </c>
      <c r="B31" s="8">
        <v>276.51834000000002</v>
      </c>
      <c r="C31" s="8">
        <v>244.58383000000001</v>
      </c>
      <c r="D31" s="9">
        <f t="shared" si="0"/>
        <v>-0.11548785516360327</v>
      </c>
      <c r="E31" s="8">
        <v>324.78456999999997</v>
      </c>
      <c r="F31" s="9">
        <f t="shared" si="1"/>
        <v>-0.2469351915332676</v>
      </c>
      <c r="G31" s="8">
        <v>1307.6624999999999</v>
      </c>
      <c r="H31" s="8">
        <v>2525.78721</v>
      </c>
      <c r="I31" s="9">
        <f t="shared" si="2"/>
        <v>0.93152836454360366</v>
      </c>
    </row>
    <row r="32" spans="1:9" x14ac:dyDescent="0.25">
      <c r="A32" s="3" t="s">
        <v>33</v>
      </c>
      <c r="B32" s="8">
        <v>1034.0592300000001</v>
      </c>
      <c r="C32" s="8">
        <v>2760.5810000000001</v>
      </c>
      <c r="D32" s="9">
        <f t="shared" si="0"/>
        <v>1.6696546193006756</v>
      </c>
      <c r="E32" s="8">
        <v>3063.2429999999999</v>
      </c>
      <c r="F32" s="9">
        <f t="shared" si="1"/>
        <v>-9.8804436996999478E-2</v>
      </c>
      <c r="G32" s="8">
        <v>2351.5495900000001</v>
      </c>
      <c r="H32" s="8">
        <v>10819.96392</v>
      </c>
      <c r="I32" s="9">
        <f t="shared" si="2"/>
        <v>3.6012059307666995</v>
      </c>
    </row>
    <row r="33" spans="1:9" x14ac:dyDescent="0.25">
      <c r="A33" s="3" t="s">
        <v>34</v>
      </c>
      <c r="B33" s="8">
        <v>3400.25945</v>
      </c>
      <c r="C33" s="8">
        <v>10747.745290000001</v>
      </c>
      <c r="D33" s="9">
        <f t="shared" si="0"/>
        <v>2.1608603543473723</v>
      </c>
      <c r="E33" s="8">
        <v>8833.5172999999995</v>
      </c>
      <c r="F33" s="9">
        <f t="shared" si="1"/>
        <v>0.21670054237625158</v>
      </c>
      <c r="G33" s="8">
        <v>19200.658210000001</v>
      </c>
      <c r="H33" s="8">
        <v>34372.224750000001</v>
      </c>
      <c r="I33" s="9">
        <f t="shared" si="2"/>
        <v>0.79015866925324518</v>
      </c>
    </row>
    <row r="34" spans="1:9" x14ac:dyDescent="0.25">
      <c r="A34" s="3" t="s">
        <v>35</v>
      </c>
      <c r="B34" s="8">
        <v>0</v>
      </c>
      <c r="C34" s="8">
        <v>13.93425</v>
      </c>
      <c r="D34" s="9" t="str">
        <f t="shared" si="0"/>
        <v/>
      </c>
      <c r="E34" s="8">
        <v>38.163330000000002</v>
      </c>
      <c r="F34" s="9">
        <f t="shared" si="1"/>
        <v>-0.63487856012564947</v>
      </c>
      <c r="G34" s="8">
        <v>68.163269999999997</v>
      </c>
      <c r="H34" s="8">
        <v>190.40768</v>
      </c>
      <c r="I34" s="9">
        <f t="shared" si="2"/>
        <v>1.7934058914720494</v>
      </c>
    </row>
    <row r="35" spans="1:9" x14ac:dyDescent="0.25">
      <c r="A35" s="3" t="s">
        <v>36</v>
      </c>
      <c r="B35" s="8">
        <v>868028.41839999997</v>
      </c>
      <c r="C35" s="8">
        <v>1042385.87468</v>
      </c>
      <c r="D35" s="9">
        <f t="shared" si="0"/>
        <v>0.20086606911025529</v>
      </c>
      <c r="E35" s="8">
        <v>1037717.0892</v>
      </c>
      <c r="F35" s="9">
        <f t="shared" si="1"/>
        <v>4.4990927957053728E-3</v>
      </c>
      <c r="G35" s="8">
        <v>3822228.8404000001</v>
      </c>
      <c r="H35" s="8">
        <v>4152065.75814</v>
      </c>
      <c r="I35" s="9">
        <f t="shared" si="2"/>
        <v>8.629439301323516E-2</v>
      </c>
    </row>
    <row r="36" spans="1:9" x14ac:dyDescent="0.25">
      <c r="A36" s="3" t="s">
        <v>37</v>
      </c>
      <c r="B36" s="8">
        <v>1538.1731199999999</v>
      </c>
      <c r="C36" s="8">
        <v>1698.2199700000001</v>
      </c>
      <c r="D36" s="9">
        <f t="shared" si="0"/>
        <v>0.10404995895390523</v>
      </c>
      <c r="E36" s="8">
        <v>1098.60411</v>
      </c>
      <c r="F36" s="9">
        <f t="shared" si="1"/>
        <v>0.54579793989665681</v>
      </c>
      <c r="G36" s="8">
        <v>7945.4757</v>
      </c>
      <c r="H36" s="8">
        <v>6760.7918499999996</v>
      </c>
      <c r="I36" s="9">
        <f t="shared" si="2"/>
        <v>-0.14910168940545632</v>
      </c>
    </row>
    <row r="37" spans="1:9" x14ac:dyDescent="0.25">
      <c r="A37" s="3" t="s">
        <v>38</v>
      </c>
      <c r="B37" s="8">
        <v>56374.136709999999</v>
      </c>
      <c r="C37" s="8">
        <v>61371.177940000001</v>
      </c>
      <c r="D37" s="9">
        <f t="shared" si="0"/>
        <v>8.8640669669245664E-2</v>
      </c>
      <c r="E37" s="8">
        <v>63912.375899999999</v>
      </c>
      <c r="F37" s="9">
        <f t="shared" si="1"/>
        <v>-3.9760655494579966E-2</v>
      </c>
      <c r="G37" s="8">
        <v>244832.6556</v>
      </c>
      <c r="H37" s="8">
        <v>227187.82423999999</v>
      </c>
      <c r="I37" s="9">
        <f t="shared" si="2"/>
        <v>-7.2068945691736386E-2</v>
      </c>
    </row>
    <row r="38" spans="1:9" x14ac:dyDescent="0.25">
      <c r="A38" s="3" t="s">
        <v>39</v>
      </c>
      <c r="B38" s="8">
        <v>312.54467</v>
      </c>
      <c r="C38" s="8">
        <v>109.87698</v>
      </c>
      <c r="D38" s="9">
        <f t="shared" si="0"/>
        <v>-0.64844391683275227</v>
      </c>
      <c r="E38" s="8">
        <v>200.60042000000001</v>
      </c>
      <c r="F38" s="9">
        <f t="shared" si="1"/>
        <v>-0.45225947183959037</v>
      </c>
      <c r="G38" s="8">
        <v>872.65063999999995</v>
      </c>
      <c r="H38" s="8">
        <v>1816.1653200000001</v>
      </c>
      <c r="I38" s="9">
        <f t="shared" si="2"/>
        <v>1.08120550968713</v>
      </c>
    </row>
    <row r="39" spans="1:9" x14ac:dyDescent="0.25">
      <c r="A39" s="3" t="s">
        <v>40</v>
      </c>
      <c r="B39" s="8">
        <v>73292.324919999999</v>
      </c>
      <c r="C39" s="8">
        <v>63753.02102</v>
      </c>
      <c r="D39" s="9">
        <f t="shared" si="0"/>
        <v>-0.1301541997802953</v>
      </c>
      <c r="E39" s="8">
        <v>72169.003700000001</v>
      </c>
      <c r="F39" s="9">
        <f t="shared" si="1"/>
        <v>-0.11661492120612438</v>
      </c>
      <c r="G39" s="8">
        <v>285784.68995000003</v>
      </c>
      <c r="H39" s="8">
        <v>270232.02925000002</v>
      </c>
      <c r="I39" s="9">
        <f t="shared" si="2"/>
        <v>-5.4420902332875332E-2</v>
      </c>
    </row>
    <row r="40" spans="1:9" x14ac:dyDescent="0.25">
      <c r="A40" s="3" t="s">
        <v>41</v>
      </c>
      <c r="B40" s="8">
        <v>0</v>
      </c>
      <c r="C40" s="8">
        <v>0</v>
      </c>
      <c r="D40" s="9" t="str">
        <f t="shared" si="0"/>
        <v/>
      </c>
      <c r="E40" s="8">
        <v>0</v>
      </c>
      <c r="F40" s="9" t="str">
        <f t="shared" si="1"/>
        <v/>
      </c>
      <c r="G40" s="8">
        <v>26.41788</v>
      </c>
      <c r="H40" s="8">
        <v>0</v>
      </c>
      <c r="I40" s="9">
        <f t="shared" si="2"/>
        <v>-1</v>
      </c>
    </row>
    <row r="41" spans="1:9" x14ac:dyDescent="0.25">
      <c r="A41" s="3" t="s">
        <v>42</v>
      </c>
      <c r="B41" s="8">
        <v>0.98675000000000002</v>
      </c>
      <c r="C41" s="8">
        <v>11.816660000000001</v>
      </c>
      <c r="D41" s="9">
        <f t="shared" si="0"/>
        <v>10.97533316442868</v>
      </c>
      <c r="E41" s="8">
        <v>18.713010000000001</v>
      </c>
      <c r="F41" s="9">
        <f t="shared" si="1"/>
        <v>-0.368532374000762</v>
      </c>
      <c r="G41" s="8">
        <v>786.21004000000005</v>
      </c>
      <c r="H41" s="8">
        <v>8570.9124599999996</v>
      </c>
      <c r="I41" s="9">
        <f t="shared" si="2"/>
        <v>9.9015555944821045</v>
      </c>
    </row>
    <row r="42" spans="1:9" x14ac:dyDescent="0.25">
      <c r="A42" s="3" t="s">
        <v>43</v>
      </c>
      <c r="B42" s="8">
        <v>89.212559999999996</v>
      </c>
      <c r="C42" s="8">
        <v>56.640479999999997</v>
      </c>
      <c r="D42" s="9">
        <f t="shared" si="0"/>
        <v>-0.36510643792757436</v>
      </c>
      <c r="E42" s="8">
        <v>170.27726999999999</v>
      </c>
      <c r="F42" s="9">
        <f t="shared" si="1"/>
        <v>-0.6673632364437132</v>
      </c>
      <c r="G42" s="8">
        <v>612.08345999999995</v>
      </c>
      <c r="H42" s="8">
        <v>513.09131000000002</v>
      </c>
      <c r="I42" s="9">
        <f t="shared" si="2"/>
        <v>-0.16172982357667354</v>
      </c>
    </row>
    <row r="43" spans="1:9" x14ac:dyDescent="0.25">
      <c r="A43" s="3" t="s">
        <v>44</v>
      </c>
      <c r="B43" s="8">
        <v>310606.08971999999</v>
      </c>
      <c r="C43" s="8">
        <v>385088.50766</v>
      </c>
      <c r="D43" s="9">
        <f t="shared" si="0"/>
        <v>0.23979703040318112</v>
      </c>
      <c r="E43" s="8">
        <v>467071.08798000001</v>
      </c>
      <c r="F43" s="9">
        <f t="shared" si="1"/>
        <v>-0.17552484499642274</v>
      </c>
      <c r="G43" s="8">
        <v>1338101.2139099999</v>
      </c>
      <c r="H43" s="8">
        <v>1566644.1395099999</v>
      </c>
      <c r="I43" s="9">
        <f t="shared" si="2"/>
        <v>0.17079644142328054</v>
      </c>
    </row>
    <row r="44" spans="1:9" x14ac:dyDescent="0.25">
      <c r="A44" s="3" t="s">
        <v>45</v>
      </c>
      <c r="B44" s="8">
        <v>92412.892600000006</v>
      </c>
      <c r="C44" s="8">
        <v>26457.834129999999</v>
      </c>
      <c r="D44" s="9">
        <f t="shared" si="0"/>
        <v>-0.71369975134833086</v>
      </c>
      <c r="E44" s="8">
        <v>4019.6870699999999</v>
      </c>
      <c r="F44" s="9">
        <f t="shared" si="1"/>
        <v>5.582063148015151</v>
      </c>
      <c r="G44" s="8">
        <v>146822.62770000001</v>
      </c>
      <c r="H44" s="8">
        <v>64136.474119999999</v>
      </c>
      <c r="I44" s="9">
        <f t="shared" si="2"/>
        <v>-0.56317037009411863</v>
      </c>
    </row>
    <row r="45" spans="1:9" x14ac:dyDescent="0.25">
      <c r="A45" s="3" t="s">
        <v>46</v>
      </c>
      <c r="B45" s="8">
        <v>21461.008709999998</v>
      </c>
      <c r="C45" s="8">
        <v>28123.699690000001</v>
      </c>
      <c r="D45" s="9">
        <f t="shared" si="0"/>
        <v>0.31045563002336629</v>
      </c>
      <c r="E45" s="8">
        <v>27001.649290000001</v>
      </c>
      <c r="F45" s="9">
        <f t="shared" si="1"/>
        <v>4.1554883849837632E-2</v>
      </c>
      <c r="G45" s="8">
        <v>106640.08889</v>
      </c>
      <c r="H45" s="8">
        <v>113917.25197</v>
      </c>
      <c r="I45" s="9">
        <f t="shared" si="2"/>
        <v>6.8240407109060541E-2</v>
      </c>
    </row>
    <row r="46" spans="1:9" x14ac:dyDescent="0.25">
      <c r="A46" s="3" t="s">
        <v>47</v>
      </c>
      <c r="B46" s="8">
        <v>125.6022</v>
      </c>
      <c r="C46" s="8">
        <v>685.02134999999998</v>
      </c>
      <c r="D46" s="9">
        <f t="shared" si="0"/>
        <v>4.4538961100999828</v>
      </c>
      <c r="E46" s="8">
        <v>299.89756</v>
      </c>
      <c r="F46" s="9">
        <f t="shared" si="1"/>
        <v>1.2841844728579987</v>
      </c>
      <c r="G46" s="8">
        <v>4204.6586900000002</v>
      </c>
      <c r="H46" s="8">
        <v>1846.78837</v>
      </c>
      <c r="I46" s="9">
        <f t="shared" si="2"/>
        <v>-0.56077567618217317</v>
      </c>
    </row>
    <row r="47" spans="1:9" x14ac:dyDescent="0.25">
      <c r="A47" s="3" t="s">
        <v>48</v>
      </c>
      <c r="B47" s="8">
        <v>0</v>
      </c>
      <c r="C47" s="8">
        <v>0</v>
      </c>
      <c r="D47" s="9" t="str">
        <f t="shared" si="0"/>
        <v/>
      </c>
      <c r="E47" s="8">
        <v>0</v>
      </c>
      <c r="F47" s="9" t="str">
        <f t="shared" si="1"/>
        <v/>
      </c>
      <c r="G47" s="8">
        <v>46.37668</v>
      </c>
      <c r="H47" s="8">
        <v>0</v>
      </c>
      <c r="I47" s="9">
        <f t="shared" si="2"/>
        <v>-1</v>
      </c>
    </row>
    <row r="48" spans="1:9" x14ac:dyDescent="0.25">
      <c r="A48" s="3" t="s">
        <v>49</v>
      </c>
      <c r="B48" s="8">
        <v>538.61060999999995</v>
      </c>
      <c r="C48" s="8">
        <v>727.84878000000003</v>
      </c>
      <c r="D48" s="9">
        <f t="shared" si="0"/>
        <v>0.35134504684191081</v>
      </c>
      <c r="E48" s="8">
        <v>1209.8933099999999</v>
      </c>
      <c r="F48" s="9">
        <f t="shared" si="1"/>
        <v>-0.398419039113457</v>
      </c>
      <c r="G48" s="8">
        <v>1918.6649600000001</v>
      </c>
      <c r="H48" s="8">
        <v>4138.59627</v>
      </c>
      <c r="I48" s="9">
        <f t="shared" si="2"/>
        <v>1.1570187376539152</v>
      </c>
    </row>
    <row r="49" spans="1:9" x14ac:dyDescent="0.25">
      <c r="A49" s="3" t="s">
        <v>50</v>
      </c>
      <c r="B49" s="8">
        <v>53.347819999999999</v>
      </c>
      <c r="C49" s="8">
        <v>81.054649999999995</v>
      </c>
      <c r="D49" s="9">
        <f t="shared" si="0"/>
        <v>0.51936199079924905</v>
      </c>
      <c r="E49" s="8">
        <v>530.53303000000005</v>
      </c>
      <c r="F49" s="9">
        <f t="shared" si="1"/>
        <v>-0.84722035120037675</v>
      </c>
      <c r="G49" s="8">
        <v>407.57826</v>
      </c>
      <c r="H49" s="8">
        <v>710.23242000000005</v>
      </c>
      <c r="I49" s="9">
        <f t="shared" si="2"/>
        <v>0.74256698578574842</v>
      </c>
    </row>
    <row r="50" spans="1:9" x14ac:dyDescent="0.25">
      <c r="A50" s="3" t="s">
        <v>51</v>
      </c>
      <c r="B50" s="8">
        <v>19582.229889999999</v>
      </c>
      <c r="C50" s="8">
        <v>25432.993719999999</v>
      </c>
      <c r="D50" s="9">
        <f t="shared" si="0"/>
        <v>0.29877924336838646</v>
      </c>
      <c r="E50" s="8">
        <v>39.72466</v>
      </c>
      <c r="F50" s="9">
        <f t="shared" si="1"/>
        <v>639.23187914006053</v>
      </c>
      <c r="G50" s="8">
        <v>109588.56802999999</v>
      </c>
      <c r="H50" s="8">
        <v>48279.089679999997</v>
      </c>
      <c r="I50" s="9">
        <f t="shared" si="2"/>
        <v>-0.55945140494231538</v>
      </c>
    </row>
    <row r="51" spans="1:9" x14ac:dyDescent="0.25">
      <c r="A51" s="3" t="s">
        <v>52</v>
      </c>
      <c r="B51" s="8">
        <v>163483.59354999999</v>
      </c>
      <c r="C51" s="8">
        <v>188622.44037999999</v>
      </c>
      <c r="D51" s="9">
        <f t="shared" si="0"/>
        <v>0.15376984493744628</v>
      </c>
      <c r="E51" s="8">
        <v>281642.05865000002</v>
      </c>
      <c r="F51" s="9">
        <f t="shared" si="1"/>
        <v>-0.33027602026441882</v>
      </c>
      <c r="G51" s="8">
        <v>747524.20972000004</v>
      </c>
      <c r="H51" s="8">
        <v>838022.89211000002</v>
      </c>
      <c r="I51" s="9">
        <f t="shared" si="2"/>
        <v>0.12106455043629705</v>
      </c>
    </row>
    <row r="52" spans="1:9" x14ac:dyDescent="0.25">
      <c r="A52" s="3" t="s">
        <v>53</v>
      </c>
      <c r="B52" s="8">
        <v>31916.941200000001</v>
      </c>
      <c r="C52" s="8">
        <v>38539.440840000003</v>
      </c>
      <c r="D52" s="9">
        <f t="shared" si="0"/>
        <v>0.20749167655201251</v>
      </c>
      <c r="E52" s="8">
        <v>31721.993409999999</v>
      </c>
      <c r="F52" s="9">
        <f t="shared" si="1"/>
        <v>0.21491232728933363</v>
      </c>
      <c r="G52" s="8">
        <v>133000.30937999999</v>
      </c>
      <c r="H52" s="8">
        <v>128782.76822</v>
      </c>
      <c r="I52" s="9">
        <f t="shared" si="2"/>
        <v>-3.1710762024995787E-2</v>
      </c>
    </row>
    <row r="53" spans="1:9" x14ac:dyDescent="0.25">
      <c r="A53" s="3" t="s">
        <v>54</v>
      </c>
      <c r="B53" s="8">
        <v>124.0992</v>
      </c>
      <c r="C53" s="8">
        <v>35.814999999999998</v>
      </c>
      <c r="D53" s="9">
        <f t="shared" si="0"/>
        <v>-0.71140023465098889</v>
      </c>
      <c r="E53" s="8">
        <v>10.293749999999999</v>
      </c>
      <c r="F53" s="9">
        <f t="shared" si="1"/>
        <v>2.4792956891317548</v>
      </c>
      <c r="G53" s="8">
        <v>506.44067000000001</v>
      </c>
      <c r="H53" s="8">
        <v>48.098750000000003</v>
      </c>
      <c r="I53" s="9">
        <f t="shared" si="2"/>
        <v>-0.90502589375375397</v>
      </c>
    </row>
    <row r="54" spans="1:9" x14ac:dyDescent="0.25">
      <c r="A54" s="3" t="s">
        <v>55</v>
      </c>
      <c r="B54" s="8">
        <v>7262.9464600000001</v>
      </c>
      <c r="C54" s="8">
        <v>5034.3503099999998</v>
      </c>
      <c r="D54" s="9">
        <f t="shared" si="0"/>
        <v>-0.30684463423677777</v>
      </c>
      <c r="E54" s="8">
        <v>5760.73351</v>
      </c>
      <c r="F54" s="9">
        <f t="shared" si="1"/>
        <v>-0.1260921371799405</v>
      </c>
      <c r="G54" s="8">
        <v>46701.632420000002</v>
      </c>
      <c r="H54" s="8">
        <v>28625.738499999999</v>
      </c>
      <c r="I54" s="9">
        <f t="shared" si="2"/>
        <v>-0.38705058010475435</v>
      </c>
    </row>
    <row r="55" spans="1:9" x14ac:dyDescent="0.25">
      <c r="A55" s="3" t="s">
        <v>56</v>
      </c>
      <c r="B55" s="8">
        <v>126672.13314000001</v>
      </c>
      <c r="C55" s="8">
        <v>164474.22688</v>
      </c>
      <c r="D55" s="9">
        <f t="shared" si="0"/>
        <v>0.2984247032314562</v>
      </c>
      <c r="E55" s="8">
        <v>194934.86077999999</v>
      </c>
      <c r="F55" s="9">
        <f t="shared" si="1"/>
        <v>-0.15626057739552968</v>
      </c>
      <c r="G55" s="8">
        <v>531124.06408000004</v>
      </c>
      <c r="H55" s="8">
        <v>661428.93163999997</v>
      </c>
      <c r="I55" s="9">
        <f t="shared" si="2"/>
        <v>0.24533790948770284</v>
      </c>
    </row>
    <row r="56" spans="1:9" x14ac:dyDescent="0.25">
      <c r="A56" s="3" t="s">
        <v>57</v>
      </c>
      <c r="B56" s="8">
        <v>255154.05111</v>
      </c>
      <c r="C56" s="8">
        <v>221648.95019999999</v>
      </c>
      <c r="D56" s="9">
        <f t="shared" si="0"/>
        <v>-0.13131322338109985</v>
      </c>
      <c r="E56" s="8">
        <v>239014.87804000001</v>
      </c>
      <c r="F56" s="9">
        <f t="shared" si="1"/>
        <v>-7.2656263000890564E-2</v>
      </c>
      <c r="G56" s="8">
        <v>971832.57898999995</v>
      </c>
      <c r="H56" s="8">
        <v>899562.94272000005</v>
      </c>
      <c r="I56" s="9">
        <f t="shared" si="2"/>
        <v>-7.4364286434097315E-2</v>
      </c>
    </row>
    <row r="57" spans="1:9" x14ac:dyDescent="0.25">
      <c r="A57" s="3" t="s">
        <v>58</v>
      </c>
      <c r="B57" s="8">
        <v>19102.274089999999</v>
      </c>
      <c r="C57" s="8">
        <v>20651.892479999999</v>
      </c>
      <c r="D57" s="9">
        <f t="shared" si="0"/>
        <v>8.112219428425127E-2</v>
      </c>
      <c r="E57" s="8">
        <v>22247.214370000002</v>
      </c>
      <c r="F57" s="9">
        <f t="shared" si="1"/>
        <v>-7.1708837945629211E-2</v>
      </c>
      <c r="G57" s="8">
        <v>93590.03211</v>
      </c>
      <c r="H57" s="8">
        <v>84247.115279999998</v>
      </c>
      <c r="I57" s="9">
        <f t="shared" si="2"/>
        <v>-9.982811865070107E-2</v>
      </c>
    </row>
    <row r="58" spans="1:9" x14ac:dyDescent="0.25">
      <c r="A58" s="3" t="s">
        <v>59</v>
      </c>
      <c r="B58" s="8">
        <v>68973.308359999995</v>
      </c>
      <c r="C58" s="8">
        <v>70684.582850000006</v>
      </c>
      <c r="D58" s="9">
        <f t="shared" si="0"/>
        <v>2.48106772125265E-2</v>
      </c>
      <c r="E58" s="8">
        <v>93123.699859999993</v>
      </c>
      <c r="F58" s="9">
        <f t="shared" si="1"/>
        <v>-0.24096032528491063</v>
      </c>
      <c r="G58" s="8">
        <v>362749.06199000002</v>
      </c>
      <c r="H58" s="8">
        <v>326040.93722999998</v>
      </c>
      <c r="I58" s="9">
        <f t="shared" si="2"/>
        <v>-0.10119426514468</v>
      </c>
    </row>
    <row r="59" spans="1:9" x14ac:dyDescent="0.25">
      <c r="A59" s="3" t="s">
        <v>60</v>
      </c>
      <c r="B59" s="8">
        <v>523.89640999999995</v>
      </c>
      <c r="C59" s="8">
        <v>893.23575000000005</v>
      </c>
      <c r="D59" s="9">
        <f t="shared" si="0"/>
        <v>0.70498543786547452</v>
      </c>
      <c r="E59" s="8">
        <v>738.72242000000006</v>
      </c>
      <c r="F59" s="9">
        <f t="shared" si="1"/>
        <v>0.20916290857938225</v>
      </c>
      <c r="G59" s="8">
        <v>2289.7273100000002</v>
      </c>
      <c r="H59" s="8">
        <v>2915.5506399999999</v>
      </c>
      <c r="I59" s="9">
        <f t="shared" si="2"/>
        <v>0.27331784325007669</v>
      </c>
    </row>
    <row r="60" spans="1:9" x14ac:dyDescent="0.25">
      <c r="A60" s="3" t="s">
        <v>61</v>
      </c>
      <c r="B60" s="8">
        <v>0</v>
      </c>
      <c r="C60" s="8">
        <v>0</v>
      </c>
      <c r="D60" s="9" t="str">
        <f t="shared" si="0"/>
        <v/>
      </c>
      <c r="E60" s="8">
        <v>79.77</v>
      </c>
      <c r="F60" s="9">
        <f t="shared" si="1"/>
        <v>-1</v>
      </c>
      <c r="G60" s="8">
        <v>0</v>
      </c>
      <c r="H60" s="8">
        <v>90.013999999999996</v>
      </c>
      <c r="I60" s="9" t="str">
        <f t="shared" si="2"/>
        <v/>
      </c>
    </row>
    <row r="61" spans="1:9" x14ac:dyDescent="0.25">
      <c r="A61" s="3" t="s">
        <v>62</v>
      </c>
      <c r="B61" s="8">
        <v>141.00658999999999</v>
      </c>
      <c r="C61" s="8">
        <v>170.97829999999999</v>
      </c>
      <c r="D61" s="9">
        <f t="shared" si="0"/>
        <v>0.21255538482279457</v>
      </c>
      <c r="E61" s="8">
        <v>78.097980000000007</v>
      </c>
      <c r="F61" s="9">
        <f t="shared" si="1"/>
        <v>1.1892794154214998</v>
      </c>
      <c r="G61" s="8">
        <v>1147.2011199999999</v>
      </c>
      <c r="H61" s="8">
        <v>508.69405999999998</v>
      </c>
      <c r="I61" s="9">
        <f t="shared" si="2"/>
        <v>-0.55657813513989596</v>
      </c>
    </row>
    <row r="62" spans="1:9" x14ac:dyDescent="0.25">
      <c r="A62" s="3" t="s">
        <v>63</v>
      </c>
      <c r="B62" s="8">
        <v>20623.694319999999</v>
      </c>
      <c r="C62" s="8">
        <v>13203.06783</v>
      </c>
      <c r="D62" s="9">
        <f t="shared" si="0"/>
        <v>-0.3598107290992858</v>
      </c>
      <c r="E62" s="8">
        <v>16516.107069999998</v>
      </c>
      <c r="F62" s="9">
        <f t="shared" si="1"/>
        <v>-0.2005944394740472</v>
      </c>
      <c r="G62" s="8">
        <v>57267.310100000002</v>
      </c>
      <c r="H62" s="8">
        <v>56196.046710000002</v>
      </c>
      <c r="I62" s="9">
        <f t="shared" si="2"/>
        <v>-1.870636822524685E-2</v>
      </c>
    </row>
    <row r="63" spans="1:9" x14ac:dyDescent="0.25">
      <c r="A63" s="3" t="s">
        <v>64</v>
      </c>
      <c r="B63" s="8">
        <v>54327.126810000002</v>
      </c>
      <c r="C63" s="8">
        <v>60565.827559999998</v>
      </c>
      <c r="D63" s="9">
        <f t="shared" si="0"/>
        <v>0.11483583094351379</v>
      </c>
      <c r="E63" s="8">
        <v>61132.474130000002</v>
      </c>
      <c r="F63" s="9">
        <f t="shared" si="1"/>
        <v>-9.269158136721467E-3</v>
      </c>
      <c r="G63" s="8">
        <v>242163.03761</v>
      </c>
      <c r="H63" s="8">
        <v>246724.20014</v>
      </c>
      <c r="I63" s="9">
        <f t="shared" si="2"/>
        <v>1.8835089677664563E-2</v>
      </c>
    </row>
    <row r="64" spans="1:9" x14ac:dyDescent="0.25">
      <c r="A64" s="3" t="s">
        <v>65</v>
      </c>
      <c r="B64" s="8">
        <v>3087.82429</v>
      </c>
      <c r="C64" s="8">
        <v>5408.5413500000004</v>
      </c>
      <c r="D64" s="9">
        <f t="shared" si="0"/>
        <v>0.7515703103689233</v>
      </c>
      <c r="E64" s="8">
        <v>4546.7403400000003</v>
      </c>
      <c r="F64" s="9">
        <f t="shared" si="1"/>
        <v>0.1895426053734135</v>
      </c>
      <c r="G64" s="8">
        <v>18498.653579999998</v>
      </c>
      <c r="H64" s="8">
        <v>19167.690559999999</v>
      </c>
      <c r="I64" s="9">
        <f t="shared" si="2"/>
        <v>3.6166793280746568E-2</v>
      </c>
    </row>
    <row r="65" spans="1:9" x14ac:dyDescent="0.25">
      <c r="A65" s="3" t="s">
        <v>66</v>
      </c>
      <c r="B65" s="8">
        <v>2281.1584499999999</v>
      </c>
      <c r="C65" s="8">
        <v>1822.3357000000001</v>
      </c>
      <c r="D65" s="9">
        <f t="shared" si="0"/>
        <v>-0.20113585270676826</v>
      </c>
      <c r="E65" s="8">
        <v>1622.0982300000001</v>
      </c>
      <c r="F65" s="9">
        <f t="shared" si="1"/>
        <v>0.12344349207507621</v>
      </c>
      <c r="G65" s="8">
        <v>8805.6442299999999</v>
      </c>
      <c r="H65" s="8">
        <v>7447.2369900000003</v>
      </c>
      <c r="I65" s="9">
        <f t="shared" si="2"/>
        <v>-0.15426551476745265</v>
      </c>
    </row>
    <row r="66" spans="1:9" x14ac:dyDescent="0.25">
      <c r="A66" s="3" t="s">
        <v>67</v>
      </c>
      <c r="B66" s="8">
        <v>1132.7554500000001</v>
      </c>
      <c r="C66" s="8">
        <v>810.71362999999997</v>
      </c>
      <c r="D66" s="9">
        <f t="shared" si="0"/>
        <v>-0.28429951054307456</v>
      </c>
      <c r="E66" s="8">
        <v>1369.70443</v>
      </c>
      <c r="F66" s="9">
        <f t="shared" si="1"/>
        <v>-0.40811052936435344</v>
      </c>
      <c r="G66" s="8">
        <v>5071.9778200000001</v>
      </c>
      <c r="H66" s="8">
        <v>4105.4776400000001</v>
      </c>
      <c r="I66" s="9">
        <f t="shared" si="2"/>
        <v>-0.19055686249038051</v>
      </c>
    </row>
    <row r="67" spans="1:9" x14ac:dyDescent="0.25">
      <c r="A67" s="3" t="s">
        <v>68</v>
      </c>
      <c r="B67" s="8">
        <v>16475.023659999999</v>
      </c>
      <c r="C67" s="8">
        <v>24561.843919999999</v>
      </c>
      <c r="D67" s="9">
        <f t="shared" si="0"/>
        <v>0.49085333210380355</v>
      </c>
      <c r="E67" s="8">
        <v>47894.314350000001</v>
      </c>
      <c r="F67" s="9">
        <f t="shared" si="1"/>
        <v>-0.48716576793420574</v>
      </c>
      <c r="G67" s="8">
        <v>89727.24523</v>
      </c>
      <c r="H67" s="8">
        <v>127149.00743</v>
      </c>
      <c r="I67" s="9">
        <f t="shared" si="2"/>
        <v>0.41706130734400571</v>
      </c>
    </row>
    <row r="68" spans="1:9" x14ac:dyDescent="0.25">
      <c r="A68" s="3" t="s">
        <v>69</v>
      </c>
      <c r="B68" s="8">
        <v>1769.6512600000001</v>
      </c>
      <c r="C68" s="8">
        <v>4569.9363999999996</v>
      </c>
      <c r="D68" s="9">
        <f t="shared" si="0"/>
        <v>1.5823937762743148</v>
      </c>
      <c r="E68" s="8">
        <v>0</v>
      </c>
      <c r="F68" s="9" t="str">
        <f t="shared" si="1"/>
        <v/>
      </c>
      <c r="G68" s="8">
        <v>6593.6339799999996</v>
      </c>
      <c r="H68" s="8">
        <v>10140.78053</v>
      </c>
      <c r="I68" s="9">
        <f t="shared" si="2"/>
        <v>0.53796534062389689</v>
      </c>
    </row>
    <row r="69" spans="1:9" x14ac:dyDescent="0.25">
      <c r="A69" s="3" t="s">
        <v>70</v>
      </c>
      <c r="B69" s="8">
        <v>3.5314299999999998</v>
      </c>
      <c r="C69" s="8">
        <v>13.6332</v>
      </c>
      <c r="D69" s="9">
        <f t="shared" ref="D69:D132" si="3">IF(B69=0,"",(C69/B69-1))</f>
        <v>2.8605324188784715</v>
      </c>
      <c r="E69" s="8">
        <v>31.291350000000001</v>
      </c>
      <c r="F69" s="9">
        <f t="shared" ref="F69:F132" si="4">IF(E69=0,"",(C69/E69-1))</f>
        <v>-0.56431409958343126</v>
      </c>
      <c r="G69" s="8">
        <v>127.97305</v>
      </c>
      <c r="H69" s="8">
        <v>120.10766</v>
      </c>
      <c r="I69" s="9">
        <f t="shared" ref="I69:I132" si="5">IF(G69=0,"",(H69/G69-1))</f>
        <v>-6.1461299859618901E-2</v>
      </c>
    </row>
    <row r="70" spans="1:9" x14ac:dyDescent="0.25">
      <c r="A70" s="3" t="s">
        <v>71</v>
      </c>
      <c r="B70" s="8">
        <v>10440.86823</v>
      </c>
      <c r="C70" s="8">
        <v>41478.299489999998</v>
      </c>
      <c r="D70" s="9">
        <f t="shared" si="3"/>
        <v>2.9726868088249017</v>
      </c>
      <c r="E70" s="8">
        <v>75657.252330000003</v>
      </c>
      <c r="F70" s="9">
        <f t="shared" si="4"/>
        <v>-0.45176042993101395</v>
      </c>
      <c r="G70" s="8">
        <v>52028.252130000001</v>
      </c>
      <c r="H70" s="8">
        <v>188036.18549</v>
      </c>
      <c r="I70" s="9">
        <f t="shared" si="5"/>
        <v>2.6141169036423673</v>
      </c>
    </row>
    <row r="71" spans="1:9" x14ac:dyDescent="0.25">
      <c r="A71" s="3" t="s">
        <v>72</v>
      </c>
      <c r="B71" s="8">
        <v>20406.246330000002</v>
      </c>
      <c r="C71" s="8">
        <v>9288.5287599999992</v>
      </c>
      <c r="D71" s="9">
        <f t="shared" si="3"/>
        <v>-0.54481933571758479</v>
      </c>
      <c r="E71" s="8">
        <v>6950.8655799999997</v>
      </c>
      <c r="F71" s="9">
        <f t="shared" si="4"/>
        <v>0.33631252871962447</v>
      </c>
      <c r="G71" s="8">
        <v>72052.492079999996</v>
      </c>
      <c r="H71" s="8">
        <v>38100.369030000002</v>
      </c>
      <c r="I71" s="9">
        <f t="shared" si="5"/>
        <v>-0.47121372307709908</v>
      </c>
    </row>
    <row r="72" spans="1:9" x14ac:dyDescent="0.25">
      <c r="A72" s="3" t="s">
        <v>73</v>
      </c>
      <c r="B72" s="8">
        <v>0</v>
      </c>
      <c r="C72" s="8">
        <v>0</v>
      </c>
      <c r="D72" s="9" t="str">
        <f t="shared" si="3"/>
        <v/>
      </c>
      <c r="E72" s="8">
        <v>0</v>
      </c>
      <c r="F72" s="9" t="str">
        <f t="shared" si="4"/>
        <v/>
      </c>
      <c r="G72" s="8">
        <v>0</v>
      </c>
      <c r="H72" s="8">
        <v>0</v>
      </c>
      <c r="I72" s="9" t="str">
        <f t="shared" si="5"/>
        <v/>
      </c>
    </row>
    <row r="73" spans="1:9" x14ac:dyDescent="0.25">
      <c r="A73" s="3" t="s">
        <v>74</v>
      </c>
      <c r="B73" s="8">
        <v>3.14255</v>
      </c>
      <c r="C73" s="8">
        <v>78.516499999999994</v>
      </c>
      <c r="D73" s="9">
        <f t="shared" si="3"/>
        <v>23.984964439706605</v>
      </c>
      <c r="E73" s="8">
        <v>21.334140000000001</v>
      </c>
      <c r="F73" s="9">
        <f t="shared" si="4"/>
        <v>2.6803217753328696</v>
      </c>
      <c r="G73" s="8">
        <v>41.121189999999999</v>
      </c>
      <c r="H73" s="8">
        <v>99.850639999999999</v>
      </c>
      <c r="I73" s="9">
        <f t="shared" si="5"/>
        <v>1.4282040475968718</v>
      </c>
    </row>
    <row r="74" spans="1:9" x14ac:dyDescent="0.25">
      <c r="A74" s="3" t="s">
        <v>75</v>
      </c>
      <c r="B74" s="8">
        <v>249087.63475</v>
      </c>
      <c r="C74" s="8">
        <v>294313.66644</v>
      </c>
      <c r="D74" s="9">
        <f t="shared" si="3"/>
        <v>0.18156674752398572</v>
      </c>
      <c r="E74" s="8">
        <v>387629.18190999998</v>
      </c>
      <c r="F74" s="9">
        <f t="shared" si="4"/>
        <v>-0.24073397934128205</v>
      </c>
      <c r="G74" s="8">
        <v>983216.63940999995</v>
      </c>
      <c r="H74" s="8">
        <v>1178018.7157399999</v>
      </c>
      <c r="I74" s="9">
        <f t="shared" si="5"/>
        <v>0.19812731856012422</v>
      </c>
    </row>
    <row r="75" spans="1:9" x14ac:dyDescent="0.25">
      <c r="A75" s="3" t="s">
        <v>76</v>
      </c>
      <c r="B75" s="8">
        <v>173.49722</v>
      </c>
      <c r="C75" s="8">
        <v>390.47935000000001</v>
      </c>
      <c r="D75" s="9">
        <f t="shared" si="3"/>
        <v>1.2506375030101347</v>
      </c>
      <c r="E75" s="8">
        <v>178.81546</v>
      </c>
      <c r="F75" s="9">
        <f t="shared" si="4"/>
        <v>1.183700167759544</v>
      </c>
      <c r="G75" s="8">
        <v>513.86010999999996</v>
      </c>
      <c r="H75" s="8">
        <v>876.60649999999998</v>
      </c>
      <c r="I75" s="9">
        <f t="shared" si="5"/>
        <v>0.705924400319768</v>
      </c>
    </row>
    <row r="76" spans="1:9" x14ac:dyDescent="0.25">
      <c r="A76" s="3" t="s">
        <v>77</v>
      </c>
      <c r="B76" s="8">
        <v>12370.40308</v>
      </c>
      <c r="C76" s="8">
        <v>7283.6921899999998</v>
      </c>
      <c r="D76" s="9">
        <f t="shared" si="3"/>
        <v>-0.4112000924387017</v>
      </c>
      <c r="E76" s="8">
        <v>19870.037199999999</v>
      </c>
      <c r="F76" s="9">
        <f t="shared" si="4"/>
        <v>-0.633433389344636</v>
      </c>
      <c r="G76" s="8">
        <v>42393.003069999999</v>
      </c>
      <c r="H76" s="8">
        <v>41034.296459999998</v>
      </c>
      <c r="I76" s="9">
        <f t="shared" si="5"/>
        <v>-3.2050256212245332E-2</v>
      </c>
    </row>
    <row r="77" spans="1:9" x14ac:dyDescent="0.25">
      <c r="A77" s="3" t="s">
        <v>78</v>
      </c>
      <c r="B77" s="8">
        <v>9418.0903799999996</v>
      </c>
      <c r="C77" s="8">
        <v>27740.621910000002</v>
      </c>
      <c r="D77" s="9">
        <f t="shared" si="3"/>
        <v>1.9454614248456599</v>
      </c>
      <c r="E77" s="8">
        <v>53705.197690000001</v>
      </c>
      <c r="F77" s="9">
        <f t="shared" si="4"/>
        <v>-0.483464858092025</v>
      </c>
      <c r="G77" s="8">
        <v>45631.608869999996</v>
      </c>
      <c r="H77" s="8">
        <v>187523.66602</v>
      </c>
      <c r="I77" s="9">
        <f t="shared" si="5"/>
        <v>3.1095124775073488</v>
      </c>
    </row>
    <row r="78" spans="1:9" x14ac:dyDescent="0.25">
      <c r="A78" s="3" t="s">
        <v>79</v>
      </c>
      <c r="B78" s="8">
        <v>34907.486349999999</v>
      </c>
      <c r="C78" s="8">
        <v>37227.111709999997</v>
      </c>
      <c r="D78" s="9">
        <f t="shared" si="3"/>
        <v>6.645065579177678E-2</v>
      </c>
      <c r="E78" s="8">
        <v>40068.307760000003</v>
      </c>
      <c r="F78" s="9">
        <f t="shared" si="4"/>
        <v>-7.0908810699421565E-2</v>
      </c>
      <c r="G78" s="8">
        <v>158132.85931999999</v>
      </c>
      <c r="H78" s="8">
        <v>175396.72597999999</v>
      </c>
      <c r="I78" s="9">
        <f t="shared" si="5"/>
        <v>0.10917317712610619</v>
      </c>
    </row>
    <row r="79" spans="1:9" x14ac:dyDescent="0.25">
      <c r="A79" s="3" t="s">
        <v>80</v>
      </c>
      <c r="B79" s="8">
        <v>777356.91507999995</v>
      </c>
      <c r="C79" s="8">
        <v>817542.02251000004</v>
      </c>
      <c r="D79" s="9">
        <f t="shared" si="3"/>
        <v>5.1694539085517244E-2</v>
      </c>
      <c r="E79" s="8">
        <v>905559.10898999998</v>
      </c>
      <c r="F79" s="9">
        <f t="shared" si="4"/>
        <v>-9.7196401213575423E-2</v>
      </c>
      <c r="G79" s="8">
        <v>3059284.7097200002</v>
      </c>
      <c r="H79" s="8">
        <v>3221319.4572800002</v>
      </c>
      <c r="I79" s="9">
        <f t="shared" si="5"/>
        <v>5.2964912695173894E-2</v>
      </c>
    </row>
    <row r="80" spans="1:9" x14ac:dyDescent="0.25">
      <c r="A80" s="3" t="s">
        <v>81</v>
      </c>
      <c r="B80" s="8">
        <v>0</v>
      </c>
      <c r="C80" s="8">
        <v>0</v>
      </c>
      <c r="D80" s="9" t="str">
        <f t="shared" si="3"/>
        <v/>
      </c>
      <c r="E80" s="8">
        <v>22.447140000000001</v>
      </c>
      <c r="F80" s="9">
        <f t="shared" si="4"/>
        <v>-1</v>
      </c>
      <c r="G80" s="8">
        <v>0</v>
      </c>
      <c r="H80" s="8">
        <v>22.447140000000001</v>
      </c>
      <c r="I80" s="9" t="str">
        <f t="shared" si="5"/>
        <v/>
      </c>
    </row>
    <row r="81" spans="1:9" x14ac:dyDescent="0.25">
      <c r="A81" s="3" t="s">
        <v>82</v>
      </c>
      <c r="B81" s="8">
        <v>699.45231999999999</v>
      </c>
      <c r="C81" s="8">
        <v>850.64085</v>
      </c>
      <c r="D81" s="9">
        <f t="shared" si="3"/>
        <v>0.2161527321833745</v>
      </c>
      <c r="E81" s="8">
        <v>655.03997000000004</v>
      </c>
      <c r="F81" s="9">
        <f t="shared" si="4"/>
        <v>0.29860907571792894</v>
      </c>
      <c r="G81" s="8">
        <v>2955.1176599999999</v>
      </c>
      <c r="H81" s="8">
        <v>2314.8484899999999</v>
      </c>
      <c r="I81" s="9">
        <f t="shared" si="5"/>
        <v>-0.21666452698874938</v>
      </c>
    </row>
    <row r="82" spans="1:9" x14ac:dyDescent="0.25">
      <c r="A82" s="3" t="s">
        <v>83</v>
      </c>
      <c r="B82" s="8">
        <v>3353.7939299999998</v>
      </c>
      <c r="C82" s="8">
        <v>4980.4456700000001</v>
      </c>
      <c r="D82" s="9">
        <f t="shared" si="3"/>
        <v>0.48501839228983279</v>
      </c>
      <c r="E82" s="8">
        <v>5397.1576500000001</v>
      </c>
      <c r="F82" s="9">
        <f t="shared" si="4"/>
        <v>-7.7209525276698221E-2</v>
      </c>
      <c r="G82" s="8">
        <v>20424.7104</v>
      </c>
      <c r="H82" s="8">
        <v>21617.994490000001</v>
      </c>
      <c r="I82" s="9">
        <f t="shared" si="5"/>
        <v>5.8423550034765848E-2</v>
      </c>
    </row>
    <row r="83" spans="1:9" x14ac:dyDescent="0.25">
      <c r="A83" s="3" t="s">
        <v>84</v>
      </c>
      <c r="B83" s="8">
        <v>4804.5581599999996</v>
      </c>
      <c r="C83" s="8">
        <v>4980.7522399999998</v>
      </c>
      <c r="D83" s="9">
        <f t="shared" si="3"/>
        <v>3.6672275396079312E-2</v>
      </c>
      <c r="E83" s="8">
        <v>3491.5643399999999</v>
      </c>
      <c r="F83" s="9">
        <f t="shared" si="4"/>
        <v>0.42651022721809562</v>
      </c>
      <c r="G83" s="8">
        <v>25582.020120000001</v>
      </c>
      <c r="H83" s="8">
        <v>17031.67151</v>
      </c>
      <c r="I83" s="9">
        <f t="shared" si="5"/>
        <v>-0.33423273728548697</v>
      </c>
    </row>
    <row r="84" spans="1:9" x14ac:dyDescent="0.25">
      <c r="A84" s="3" t="s">
        <v>85</v>
      </c>
      <c r="B84" s="8">
        <v>23325.329030000001</v>
      </c>
      <c r="C84" s="8">
        <v>40808.915820000002</v>
      </c>
      <c r="D84" s="9">
        <f t="shared" si="3"/>
        <v>0.74955370479504868</v>
      </c>
      <c r="E84" s="8">
        <v>40297.969360000003</v>
      </c>
      <c r="F84" s="9">
        <f t="shared" si="4"/>
        <v>1.2679211089657638E-2</v>
      </c>
      <c r="G84" s="8">
        <v>110198.60986</v>
      </c>
      <c r="H84" s="8">
        <v>141633.81286999999</v>
      </c>
      <c r="I84" s="9">
        <f t="shared" si="5"/>
        <v>0.2852595241440552</v>
      </c>
    </row>
    <row r="85" spans="1:9" x14ac:dyDescent="0.25">
      <c r="A85" s="3" t="s">
        <v>86</v>
      </c>
      <c r="B85" s="8">
        <v>2835.61616</v>
      </c>
      <c r="C85" s="8">
        <v>1723.5070499999999</v>
      </c>
      <c r="D85" s="9">
        <f t="shared" si="3"/>
        <v>-0.39219310627712045</v>
      </c>
      <c r="E85" s="8">
        <v>1814.78775</v>
      </c>
      <c r="F85" s="9">
        <f t="shared" si="4"/>
        <v>-5.0298278683003073E-2</v>
      </c>
      <c r="G85" s="8">
        <v>13579.05112</v>
      </c>
      <c r="H85" s="8">
        <v>8172.79936</v>
      </c>
      <c r="I85" s="9">
        <f t="shared" si="5"/>
        <v>-0.39813177756119977</v>
      </c>
    </row>
    <row r="86" spans="1:9" x14ac:dyDescent="0.25">
      <c r="A86" s="3" t="s">
        <v>87</v>
      </c>
      <c r="B86" s="8">
        <v>10877.51838</v>
      </c>
      <c r="C86" s="8">
        <v>16496.211879999999</v>
      </c>
      <c r="D86" s="9">
        <f t="shared" si="3"/>
        <v>0.51654185299570132</v>
      </c>
      <c r="E86" s="8">
        <v>20323.402320000001</v>
      </c>
      <c r="F86" s="9">
        <f t="shared" si="4"/>
        <v>-0.18831445541151903</v>
      </c>
      <c r="G86" s="8">
        <v>54630.318350000001</v>
      </c>
      <c r="H86" s="8">
        <v>67189.106159999996</v>
      </c>
      <c r="I86" s="9">
        <f t="shared" si="5"/>
        <v>0.22988677696402249</v>
      </c>
    </row>
    <row r="87" spans="1:9" x14ac:dyDescent="0.25">
      <c r="A87" s="3" t="s">
        <v>88</v>
      </c>
      <c r="B87" s="8">
        <v>1051.1065100000001</v>
      </c>
      <c r="C87" s="8">
        <v>923.56056000000001</v>
      </c>
      <c r="D87" s="9">
        <f t="shared" si="3"/>
        <v>-0.12134445823192552</v>
      </c>
      <c r="E87" s="8">
        <v>981.48442</v>
      </c>
      <c r="F87" s="9">
        <f t="shared" si="4"/>
        <v>-5.9016586325435494E-2</v>
      </c>
      <c r="G87" s="8">
        <v>2595.8795500000001</v>
      </c>
      <c r="H87" s="8">
        <v>3451.0928800000002</v>
      </c>
      <c r="I87" s="9">
        <f t="shared" si="5"/>
        <v>0.32945031290068916</v>
      </c>
    </row>
    <row r="88" spans="1:9" x14ac:dyDescent="0.25">
      <c r="A88" s="3" t="s">
        <v>89</v>
      </c>
      <c r="B88" s="8">
        <v>182.88693000000001</v>
      </c>
      <c r="C88" s="8">
        <v>565.22860000000003</v>
      </c>
      <c r="D88" s="9">
        <f t="shared" si="3"/>
        <v>2.0905904538941082</v>
      </c>
      <c r="E88" s="8">
        <v>159.66135</v>
      </c>
      <c r="F88" s="9">
        <f t="shared" si="4"/>
        <v>2.5401717447585157</v>
      </c>
      <c r="G88" s="8">
        <v>516.07620999999995</v>
      </c>
      <c r="H88" s="8">
        <v>1678.6375800000001</v>
      </c>
      <c r="I88" s="9">
        <f t="shared" si="5"/>
        <v>2.252693202036963</v>
      </c>
    </row>
    <row r="89" spans="1:9" x14ac:dyDescent="0.25">
      <c r="A89" s="3" t="s">
        <v>90</v>
      </c>
      <c r="B89" s="8">
        <v>0</v>
      </c>
      <c r="C89" s="8">
        <v>1.08</v>
      </c>
      <c r="D89" s="9" t="str">
        <f t="shared" si="3"/>
        <v/>
      </c>
      <c r="E89" s="8">
        <v>0</v>
      </c>
      <c r="F89" s="9" t="str">
        <f t="shared" si="4"/>
        <v/>
      </c>
      <c r="G89" s="8">
        <v>0</v>
      </c>
      <c r="H89" s="8">
        <v>3.4468899999999998</v>
      </c>
      <c r="I89" s="9" t="str">
        <f t="shared" si="5"/>
        <v/>
      </c>
    </row>
    <row r="90" spans="1:9" x14ac:dyDescent="0.25">
      <c r="A90" s="3" t="s">
        <v>91</v>
      </c>
      <c r="B90" s="8">
        <v>56.7</v>
      </c>
      <c r="C90" s="8">
        <v>0</v>
      </c>
      <c r="D90" s="9">
        <f t="shared" si="3"/>
        <v>-1</v>
      </c>
      <c r="E90" s="8">
        <v>236.86283</v>
      </c>
      <c r="F90" s="9">
        <f t="shared" si="4"/>
        <v>-1</v>
      </c>
      <c r="G90" s="8">
        <v>517.49716000000001</v>
      </c>
      <c r="H90" s="8">
        <v>236.86283</v>
      </c>
      <c r="I90" s="9">
        <f t="shared" si="5"/>
        <v>-0.5422915364405092</v>
      </c>
    </row>
    <row r="91" spans="1:9" x14ac:dyDescent="0.25">
      <c r="A91" s="3" t="s">
        <v>92</v>
      </c>
      <c r="B91" s="8">
        <v>4340.0205900000001</v>
      </c>
      <c r="C91" s="8">
        <v>4787.18318</v>
      </c>
      <c r="D91" s="9">
        <f t="shared" si="3"/>
        <v>0.10303236602847554</v>
      </c>
      <c r="E91" s="8">
        <v>6034.7975900000001</v>
      </c>
      <c r="F91" s="9">
        <f t="shared" si="4"/>
        <v>-0.20673674491873062</v>
      </c>
      <c r="G91" s="8">
        <v>25479.379540000002</v>
      </c>
      <c r="H91" s="8">
        <v>22040.862570000001</v>
      </c>
      <c r="I91" s="9">
        <f t="shared" si="5"/>
        <v>-0.13495293182480694</v>
      </c>
    </row>
    <row r="92" spans="1:9" x14ac:dyDescent="0.25">
      <c r="A92" s="3" t="s">
        <v>93</v>
      </c>
      <c r="B92" s="8">
        <v>5269.5755200000003</v>
      </c>
      <c r="C92" s="8">
        <v>6486.02412</v>
      </c>
      <c r="D92" s="9">
        <f t="shared" si="3"/>
        <v>0.23084375494442089</v>
      </c>
      <c r="E92" s="8">
        <v>7469.0984900000003</v>
      </c>
      <c r="F92" s="9">
        <f t="shared" si="4"/>
        <v>-0.13161887894719682</v>
      </c>
      <c r="G92" s="8">
        <v>13400.017819999999</v>
      </c>
      <c r="H92" s="8">
        <v>30300.371340000002</v>
      </c>
      <c r="I92" s="9">
        <f t="shared" si="5"/>
        <v>1.2612187347076231</v>
      </c>
    </row>
    <row r="93" spans="1:9" x14ac:dyDescent="0.25">
      <c r="A93" s="3" t="s">
        <v>94</v>
      </c>
      <c r="B93" s="8">
        <v>37535.145020000004</v>
      </c>
      <c r="C93" s="8">
        <v>61415.230949999997</v>
      </c>
      <c r="D93" s="9">
        <f t="shared" si="3"/>
        <v>0.63620603882776727</v>
      </c>
      <c r="E93" s="8">
        <v>46974.307979999998</v>
      </c>
      <c r="F93" s="9">
        <f t="shared" si="4"/>
        <v>0.30742172883416252</v>
      </c>
      <c r="G93" s="8">
        <v>206813.40578</v>
      </c>
      <c r="H93" s="8">
        <v>193140.2182</v>
      </c>
      <c r="I93" s="9">
        <f t="shared" si="5"/>
        <v>-6.6113642529270988E-2</v>
      </c>
    </row>
    <row r="94" spans="1:9" x14ac:dyDescent="0.25">
      <c r="A94" s="3" t="s">
        <v>95</v>
      </c>
      <c r="B94" s="8">
        <v>0</v>
      </c>
      <c r="C94" s="8">
        <v>0</v>
      </c>
      <c r="D94" s="9" t="str">
        <f t="shared" si="3"/>
        <v/>
      </c>
      <c r="E94" s="8">
        <v>0</v>
      </c>
      <c r="F94" s="9" t="str">
        <f t="shared" si="4"/>
        <v/>
      </c>
      <c r="G94" s="8">
        <v>0</v>
      </c>
      <c r="H94" s="8">
        <v>0</v>
      </c>
      <c r="I94" s="9" t="str">
        <f t="shared" si="5"/>
        <v/>
      </c>
    </row>
    <row r="95" spans="1:9" x14ac:dyDescent="0.25">
      <c r="A95" s="3" t="s">
        <v>96</v>
      </c>
      <c r="B95" s="8">
        <v>30.005459999999999</v>
      </c>
      <c r="C95" s="8">
        <v>28.658239999999999</v>
      </c>
      <c r="D95" s="9">
        <f t="shared" si="3"/>
        <v>-4.4899161685906464E-2</v>
      </c>
      <c r="E95" s="8">
        <v>231.22053</v>
      </c>
      <c r="F95" s="9">
        <f t="shared" si="4"/>
        <v>-0.87605668060703779</v>
      </c>
      <c r="G95" s="8">
        <v>155.48604</v>
      </c>
      <c r="H95" s="8">
        <v>742.65863999999999</v>
      </c>
      <c r="I95" s="9">
        <f t="shared" si="5"/>
        <v>3.7763686051815322</v>
      </c>
    </row>
    <row r="96" spans="1:9" x14ac:dyDescent="0.25">
      <c r="A96" s="3" t="s">
        <v>97</v>
      </c>
      <c r="B96" s="8">
        <v>35626.745560000003</v>
      </c>
      <c r="C96" s="8">
        <v>43292.935700000002</v>
      </c>
      <c r="D96" s="9">
        <f t="shared" si="3"/>
        <v>0.21518075871087228</v>
      </c>
      <c r="E96" s="8">
        <v>59285.095229999999</v>
      </c>
      <c r="F96" s="9">
        <f t="shared" si="4"/>
        <v>-0.26975008588511962</v>
      </c>
      <c r="G96" s="8">
        <v>186220.96682</v>
      </c>
      <c r="H96" s="8">
        <v>199474.21625999999</v>
      </c>
      <c r="I96" s="9">
        <f t="shared" si="5"/>
        <v>7.1169480356154002E-2</v>
      </c>
    </row>
    <row r="97" spans="1:9" x14ac:dyDescent="0.25">
      <c r="A97" s="3" t="s">
        <v>98</v>
      </c>
      <c r="B97" s="8">
        <v>933.26859000000002</v>
      </c>
      <c r="C97" s="8">
        <v>943.49003000000005</v>
      </c>
      <c r="D97" s="9">
        <f t="shared" si="3"/>
        <v>1.0952302594904761E-2</v>
      </c>
      <c r="E97" s="8">
        <v>1252.6065599999999</v>
      </c>
      <c r="F97" s="9">
        <f t="shared" si="4"/>
        <v>-0.24677862935669115</v>
      </c>
      <c r="G97" s="8">
        <v>7160.3934099999997</v>
      </c>
      <c r="H97" s="8">
        <v>5313.4938000000002</v>
      </c>
      <c r="I97" s="9">
        <f t="shared" si="5"/>
        <v>-0.25793270065589868</v>
      </c>
    </row>
    <row r="98" spans="1:9" x14ac:dyDescent="0.25">
      <c r="A98" s="3" t="s">
        <v>99</v>
      </c>
      <c r="B98" s="8">
        <v>185652.25742000001</v>
      </c>
      <c r="C98" s="8">
        <v>214621.57756000001</v>
      </c>
      <c r="D98" s="9">
        <f t="shared" si="3"/>
        <v>0.15604076429010427</v>
      </c>
      <c r="E98" s="8">
        <v>214492.41536000001</v>
      </c>
      <c r="F98" s="9">
        <f t="shared" si="4"/>
        <v>6.0217607127599493E-4</v>
      </c>
      <c r="G98" s="8">
        <v>735715.60499999998</v>
      </c>
      <c r="H98" s="8">
        <v>754597.52078000002</v>
      </c>
      <c r="I98" s="9">
        <f t="shared" si="5"/>
        <v>2.5664693873116873E-2</v>
      </c>
    </row>
    <row r="99" spans="1:9" x14ac:dyDescent="0.25">
      <c r="A99" s="3" t="s">
        <v>100</v>
      </c>
      <c r="B99" s="8">
        <v>3138.3141999999998</v>
      </c>
      <c r="C99" s="8">
        <v>6409.5512900000003</v>
      </c>
      <c r="D99" s="9">
        <f t="shared" si="3"/>
        <v>1.042354870012697</v>
      </c>
      <c r="E99" s="8">
        <v>8883.1920300000002</v>
      </c>
      <c r="F99" s="9">
        <f t="shared" si="4"/>
        <v>-0.27846304927846977</v>
      </c>
      <c r="G99" s="8">
        <v>11855.435810000001</v>
      </c>
      <c r="H99" s="8">
        <v>23798.719120000002</v>
      </c>
      <c r="I99" s="9">
        <f t="shared" si="5"/>
        <v>1.0074098920872991</v>
      </c>
    </row>
    <row r="100" spans="1:9" x14ac:dyDescent="0.25">
      <c r="A100" s="3" t="s">
        <v>101</v>
      </c>
      <c r="B100" s="8">
        <v>41651.197200000002</v>
      </c>
      <c r="C100" s="8">
        <v>55113.480710000003</v>
      </c>
      <c r="D100" s="9">
        <f t="shared" si="3"/>
        <v>0.32321480329501795</v>
      </c>
      <c r="E100" s="8">
        <v>63186.930240000002</v>
      </c>
      <c r="F100" s="9">
        <f t="shared" si="4"/>
        <v>-0.12777087760609651</v>
      </c>
      <c r="G100" s="8">
        <v>249232.77679999999</v>
      </c>
      <c r="H100" s="8">
        <v>226060.71859999999</v>
      </c>
      <c r="I100" s="9">
        <f t="shared" si="5"/>
        <v>-9.2973558684838253E-2</v>
      </c>
    </row>
    <row r="101" spans="1:9" x14ac:dyDescent="0.25">
      <c r="A101" s="3" t="s">
        <v>102</v>
      </c>
      <c r="B101" s="8">
        <v>81904.017449999999</v>
      </c>
      <c r="C101" s="8">
        <v>91514.19975</v>
      </c>
      <c r="D101" s="9">
        <f t="shared" si="3"/>
        <v>0.11733468759168897</v>
      </c>
      <c r="E101" s="8">
        <v>76187.665609999996</v>
      </c>
      <c r="F101" s="9">
        <f t="shared" si="4"/>
        <v>0.20116818145414239</v>
      </c>
      <c r="G101" s="8">
        <v>360260.99064999999</v>
      </c>
      <c r="H101" s="8">
        <v>342916.53936</v>
      </c>
      <c r="I101" s="9">
        <f t="shared" si="5"/>
        <v>-4.814412811863511E-2</v>
      </c>
    </row>
    <row r="102" spans="1:9" x14ac:dyDescent="0.25">
      <c r="A102" s="3" t="s">
        <v>103</v>
      </c>
      <c r="B102" s="8">
        <v>612919.32879000006</v>
      </c>
      <c r="C102" s="8">
        <v>565440.91657999996</v>
      </c>
      <c r="D102" s="9">
        <f t="shared" si="3"/>
        <v>-7.7462742615296509E-2</v>
      </c>
      <c r="E102" s="8">
        <v>578184.70022</v>
      </c>
      <c r="F102" s="9">
        <f t="shared" si="4"/>
        <v>-2.2041025359458732E-2</v>
      </c>
      <c r="G102" s="8">
        <v>2649565.5212099999</v>
      </c>
      <c r="H102" s="8">
        <v>2238223.2207999998</v>
      </c>
      <c r="I102" s="9">
        <f t="shared" si="5"/>
        <v>-0.15524896331763438</v>
      </c>
    </row>
    <row r="103" spans="1:9" x14ac:dyDescent="0.25">
      <c r="A103" s="3" t="s">
        <v>104</v>
      </c>
      <c r="B103" s="8">
        <v>2448.2216699999999</v>
      </c>
      <c r="C103" s="8">
        <v>1622.8215299999999</v>
      </c>
      <c r="D103" s="9">
        <f t="shared" si="3"/>
        <v>-0.3371427310338283</v>
      </c>
      <c r="E103" s="8">
        <v>1920.0155</v>
      </c>
      <c r="F103" s="9">
        <f t="shared" si="4"/>
        <v>-0.15478727645688284</v>
      </c>
      <c r="G103" s="8">
        <v>8454.9681</v>
      </c>
      <c r="H103" s="8">
        <v>6324.0074000000004</v>
      </c>
      <c r="I103" s="9">
        <f t="shared" si="5"/>
        <v>-0.2520365156670431</v>
      </c>
    </row>
    <row r="104" spans="1:9" x14ac:dyDescent="0.25">
      <c r="A104" s="3" t="s">
        <v>105</v>
      </c>
      <c r="B104" s="8">
        <v>52575.269619999999</v>
      </c>
      <c r="C104" s="8">
        <v>57187.273430000001</v>
      </c>
      <c r="D104" s="9">
        <f t="shared" si="3"/>
        <v>8.7721924078265845E-2</v>
      </c>
      <c r="E104" s="8">
        <v>51702.183420000001</v>
      </c>
      <c r="F104" s="9">
        <f t="shared" si="4"/>
        <v>0.10609010388288942</v>
      </c>
      <c r="G104" s="8">
        <v>242134.30713999999</v>
      </c>
      <c r="H104" s="8">
        <v>239288.86447</v>
      </c>
      <c r="I104" s="9">
        <f t="shared" si="5"/>
        <v>-1.1751505615248403E-2</v>
      </c>
    </row>
    <row r="105" spans="1:9" x14ac:dyDescent="0.25">
      <c r="A105" s="3" t="s">
        <v>106</v>
      </c>
      <c r="B105" s="8">
        <v>705495.74164999998</v>
      </c>
      <c r="C105" s="8">
        <v>719801.46054999996</v>
      </c>
      <c r="D105" s="9">
        <f t="shared" si="3"/>
        <v>2.0277541103993046E-2</v>
      </c>
      <c r="E105" s="8">
        <v>852254.62181000004</v>
      </c>
      <c r="F105" s="9">
        <f t="shared" si="4"/>
        <v>-0.15541501080827103</v>
      </c>
      <c r="G105" s="8">
        <v>3408107.7616699999</v>
      </c>
      <c r="H105" s="8">
        <v>3279859.1110299998</v>
      </c>
      <c r="I105" s="9">
        <f t="shared" si="5"/>
        <v>-3.7630456431681947E-2</v>
      </c>
    </row>
    <row r="106" spans="1:9" x14ac:dyDescent="0.25">
      <c r="A106" s="3" t="s">
        <v>107</v>
      </c>
      <c r="B106" s="8">
        <v>172590.21645000001</v>
      </c>
      <c r="C106" s="8">
        <v>147619.43067999999</v>
      </c>
      <c r="D106" s="9">
        <f t="shared" si="3"/>
        <v>-0.14468251030459855</v>
      </c>
      <c r="E106" s="8">
        <v>152445.60313999999</v>
      </c>
      <c r="F106" s="9">
        <f t="shared" si="4"/>
        <v>-3.1658325071978854E-2</v>
      </c>
      <c r="G106" s="8">
        <v>755369.78931000002</v>
      </c>
      <c r="H106" s="8">
        <v>691966.90599999996</v>
      </c>
      <c r="I106" s="9">
        <f t="shared" si="5"/>
        <v>-8.3936218005112528E-2</v>
      </c>
    </row>
    <row r="107" spans="1:9" x14ac:dyDescent="0.25">
      <c r="A107" s="3" t="s">
        <v>108</v>
      </c>
      <c r="B107" s="8">
        <v>66575.486690000005</v>
      </c>
      <c r="C107" s="8">
        <v>93240.738620000004</v>
      </c>
      <c r="D107" s="9">
        <f t="shared" si="3"/>
        <v>0.40052657901193034</v>
      </c>
      <c r="E107" s="8">
        <v>101441.19359</v>
      </c>
      <c r="F107" s="9">
        <f t="shared" si="4"/>
        <v>-8.083949606452967E-2</v>
      </c>
      <c r="G107" s="8">
        <v>286022.05621000001</v>
      </c>
      <c r="H107" s="8">
        <v>338377.96139000001</v>
      </c>
      <c r="I107" s="9">
        <f t="shared" si="5"/>
        <v>0.18304848889541514</v>
      </c>
    </row>
    <row r="108" spans="1:9" x14ac:dyDescent="0.25">
      <c r="A108" s="3" t="s">
        <v>109</v>
      </c>
      <c r="B108" s="8">
        <v>772344.25674999994</v>
      </c>
      <c r="C108" s="8">
        <v>845753.35383000004</v>
      </c>
      <c r="D108" s="9">
        <f t="shared" si="3"/>
        <v>9.5047119776488387E-2</v>
      </c>
      <c r="E108" s="8">
        <v>853967.52417999995</v>
      </c>
      <c r="F108" s="9">
        <f t="shared" si="4"/>
        <v>-9.6188322359065381E-3</v>
      </c>
      <c r="G108" s="8">
        <v>2975362.7237200001</v>
      </c>
      <c r="H108" s="8">
        <v>3242215.8987699999</v>
      </c>
      <c r="I108" s="9">
        <f t="shared" si="5"/>
        <v>8.9687611168416392E-2</v>
      </c>
    </row>
    <row r="109" spans="1:9" x14ac:dyDescent="0.25">
      <c r="A109" s="3" t="s">
        <v>110</v>
      </c>
      <c r="B109" s="8">
        <v>272899.63303000003</v>
      </c>
      <c r="C109" s="8">
        <v>7.22E-2</v>
      </c>
      <c r="D109" s="9">
        <f t="shared" si="3"/>
        <v>-0.99999973543386922</v>
      </c>
      <c r="E109" s="8">
        <v>1.46024</v>
      </c>
      <c r="F109" s="9">
        <f t="shared" si="4"/>
        <v>-0.95055607297430555</v>
      </c>
      <c r="G109" s="8">
        <v>1410014.53996</v>
      </c>
      <c r="H109" s="8">
        <v>6.27698</v>
      </c>
      <c r="I109" s="9">
        <f t="shared" si="5"/>
        <v>-0.99999554828704096</v>
      </c>
    </row>
    <row r="110" spans="1:9" x14ac:dyDescent="0.25">
      <c r="A110" s="3" t="s">
        <v>111</v>
      </c>
      <c r="B110" s="8">
        <v>26795.24322</v>
      </c>
      <c r="C110" s="8">
        <v>27959.178080000002</v>
      </c>
      <c r="D110" s="9">
        <f t="shared" si="3"/>
        <v>4.3438115132735211E-2</v>
      </c>
      <c r="E110" s="8">
        <v>21972.437969999999</v>
      </c>
      <c r="F110" s="9">
        <f t="shared" si="4"/>
        <v>0.27246590106086455</v>
      </c>
      <c r="G110" s="8">
        <v>113793.38724</v>
      </c>
      <c r="H110" s="8">
        <v>86170.798129999996</v>
      </c>
      <c r="I110" s="9">
        <f t="shared" si="5"/>
        <v>-0.24274335952177606</v>
      </c>
    </row>
    <row r="111" spans="1:9" x14ac:dyDescent="0.25">
      <c r="A111" s="3" t="s">
        <v>112</v>
      </c>
      <c r="B111" s="8">
        <v>108250.28159</v>
      </c>
      <c r="C111" s="8">
        <v>118437.82608</v>
      </c>
      <c r="D111" s="9">
        <f t="shared" si="3"/>
        <v>9.4111020686167945E-2</v>
      </c>
      <c r="E111" s="8">
        <v>120748.91039</v>
      </c>
      <c r="F111" s="9">
        <f t="shared" si="4"/>
        <v>-1.9139587285181836E-2</v>
      </c>
      <c r="G111" s="8">
        <v>472082.15489000001</v>
      </c>
      <c r="H111" s="8">
        <v>448775.36758999998</v>
      </c>
      <c r="I111" s="9">
        <f t="shared" si="5"/>
        <v>-4.9370193426249598E-2</v>
      </c>
    </row>
    <row r="112" spans="1:9" x14ac:dyDescent="0.25">
      <c r="A112" s="3" t="s">
        <v>113</v>
      </c>
      <c r="B112" s="8">
        <v>68215.274420000002</v>
      </c>
      <c r="C112" s="8">
        <v>78664.097389999995</v>
      </c>
      <c r="D112" s="9">
        <f t="shared" si="3"/>
        <v>0.1531742422623239</v>
      </c>
      <c r="E112" s="8">
        <v>120045.92141</v>
      </c>
      <c r="F112" s="9">
        <f t="shared" si="4"/>
        <v>-0.34471661789046704</v>
      </c>
      <c r="G112" s="8">
        <v>353734.37821</v>
      </c>
      <c r="H112" s="8">
        <v>537422.15853999997</v>
      </c>
      <c r="I112" s="9">
        <f t="shared" si="5"/>
        <v>0.5192816747399962</v>
      </c>
    </row>
    <row r="113" spans="1:9" x14ac:dyDescent="0.25">
      <c r="A113" s="3" t="s">
        <v>114</v>
      </c>
      <c r="B113" s="8">
        <v>755345.58042999997</v>
      </c>
      <c r="C113" s="8">
        <v>1009184.46094</v>
      </c>
      <c r="D113" s="9">
        <f t="shared" si="3"/>
        <v>0.33605661711225698</v>
      </c>
      <c r="E113" s="8">
        <v>1176355.88341</v>
      </c>
      <c r="F113" s="9">
        <f t="shared" si="4"/>
        <v>-0.1421095646543683</v>
      </c>
      <c r="G113" s="8">
        <v>3904107.6144400002</v>
      </c>
      <c r="H113" s="8">
        <v>4178176.53462</v>
      </c>
      <c r="I113" s="9">
        <f t="shared" si="5"/>
        <v>7.0200144884918103E-2</v>
      </c>
    </row>
    <row r="114" spans="1:9" x14ac:dyDescent="0.25">
      <c r="A114" s="3" t="s">
        <v>115</v>
      </c>
      <c r="B114" s="8">
        <v>8210.8027299999994</v>
      </c>
      <c r="C114" s="8">
        <v>3462.4305899999999</v>
      </c>
      <c r="D114" s="9">
        <f t="shared" si="3"/>
        <v>-0.57830790680803501</v>
      </c>
      <c r="E114" s="8">
        <v>4498.3509400000003</v>
      </c>
      <c r="F114" s="9">
        <f t="shared" si="4"/>
        <v>-0.23028891338566848</v>
      </c>
      <c r="G114" s="8">
        <v>18755.04436</v>
      </c>
      <c r="H114" s="8">
        <v>13292.63099</v>
      </c>
      <c r="I114" s="9">
        <f t="shared" si="5"/>
        <v>-0.29125035724522275</v>
      </c>
    </row>
    <row r="115" spans="1:9" x14ac:dyDescent="0.25">
      <c r="A115" s="3" t="s">
        <v>116</v>
      </c>
      <c r="B115" s="8">
        <v>11418.450049999999</v>
      </c>
      <c r="C115" s="8">
        <v>11878.870629999999</v>
      </c>
      <c r="D115" s="9">
        <f t="shared" si="3"/>
        <v>4.0322511197568467E-2</v>
      </c>
      <c r="E115" s="8">
        <v>12213.534320000001</v>
      </c>
      <c r="F115" s="9">
        <f t="shared" si="4"/>
        <v>-2.7401052081376664E-2</v>
      </c>
      <c r="G115" s="8">
        <v>47059.214209999998</v>
      </c>
      <c r="H115" s="8">
        <v>49867.324209999999</v>
      </c>
      <c r="I115" s="9">
        <f t="shared" si="5"/>
        <v>5.9671842106604478E-2</v>
      </c>
    </row>
    <row r="116" spans="1:9" x14ac:dyDescent="0.25">
      <c r="A116" s="3" t="s">
        <v>117</v>
      </c>
      <c r="B116" s="8">
        <v>14348.332700000001</v>
      </c>
      <c r="C116" s="8">
        <v>13015.813980000001</v>
      </c>
      <c r="D116" s="9">
        <f t="shared" si="3"/>
        <v>-9.2869237691986295E-2</v>
      </c>
      <c r="E116" s="8">
        <v>7232.9002799999998</v>
      </c>
      <c r="F116" s="9">
        <f t="shared" si="4"/>
        <v>0.79952902378463331</v>
      </c>
      <c r="G116" s="8">
        <v>47313.912600000003</v>
      </c>
      <c r="H116" s="8">
        <v>41195.81581</v>
      </c>
      <c r="I116" s="9">
        <f t="shared" si="5"/>
        <v>-0.12930862094884121</v>
      </c>
    </row>
    <row r="117" spans="1:9" x14ac:dyDescent="0.25">
      <c r="A117" s="3" t="s">
        <v>118</v>
      </c>
      <c r="B117" s="8">
        <v>39401.090250000001</v>
      </c>
      <c r="C117" s="8">
        <v>48181.096940000003</v>
      </c>
      <c r="D117" s="9">
        <f t="shared" si="3"/>
        <v>0.22283664320684626</v>
      </c>
      <c r="E117" s="8">
        <v>45692.228909999998</v>
      </c>
      <c r="F117" s="9">
        <f t="shared" si="4"/>
        <v>5.4470269657939552E-2</v>
      </c>
      <c r="G117" s="8">
        <v>235353.13636999999</v>
      </c>
      <c r="H117" s="8">
        <v>177193.77997</v>
      </c>
      <c r="I117" s="9">
        <f t="shared" si="5"/>
        <v>-0.24711528087973866</v>
      </c>
    </row>
    <row r="118" spans="1:9" x14ac:dyDescent="0.25">
      <c r="A118" s="3" t="s">
        <v>119</v>
      </c>
      <c r="B118" s="8">
        <v>1709.4892299999999</v>
      </c>
      <c r="C118" s="8">
        <v>1848.3580999999999</v>
      </c>
      <c r="D118" s="9">
        <f t="shared" si="3"/>
        <v>8.1234129799109711E-2</v>
      </c>
      <c r="E118" s="8">
        <v>1452.80816</v>
      </c>
      <c r="F118" s="9">
        <f t="shared" si="4"/>
        <v>0.27226577526932383</v>
      </c>
      <c r="G118" s="8">
        <v>6993.1156300000002</v>
      </c>
      <c r="H118" s="8">
        <v>7394.7871299999997</v>
      </c>
      <c r="I118" s="9">
        <f t="shared" si="5"/>
        <v>5.7438132193446956E-2</v>
      </c>
    </row>
    <row r="119" spans="1:9" x14ac:dyDescent="0.25">
      <c r="A119" s="3" t="s">
        <v>120</v>
      </c>
      <c r="B119" s="8">
        <v>15282.59432</v>
      </c>
      <c r="C119" s="8">
        <v>10487.64099</v>
      </c>
      <c r="D119" s="9">
        <f t="shared" si="3"/>
        <v>-0.31375257561636305</v>
      </c>
      <c r="E119" s="8">
        <v>15804.9684</v>
      </c>
      <c r="F119" s="9">
        <f t="shared" si="4"/>
        <v>-0.33643391593241023</v>
      </c>
      <c r="G119" s="8">
        <v>58932.922879999998</v>
      </c>
      <c r="H119" s="8">
        <v>54544.205710000002</v>
      </c>
      <c r="I119" s="9">
        <f t="shared" si="5"/>
        <v>-7.4469701408436229E-2</v>
      </c>
    </row>
    <row r="120" spans="1:9" x14ac:dyDescent="0.25">
      <c r="A120" s="3" t="s">
        <v>121</v>
      </c>
      <c r="B120" s="8">
        <v>110702.0343</v>
      </c>
      <c r="C120" s="8">
        <v>95280.910080000001</v>
      </c>
      <c r="D120" s="9">
        <f t="shared" si="3"/>
        <v>-0.13930298858112311</v>
      </c>
      <c r="E120" s="8">
        <v>134773.5986</v>
      </c>
      <c r="F120" s="9">
        <f t="shared" si="4"/>
        <v>-0.29302985844588103</v>
      </c>
      <c r="G120" s="8">
        <v>461758.43641999998</v>
      </c>
      <c r="H120" s="8">
        <v>419488.72856000002</v>
      </c>
      <c r="I120" s="9">
        <f t="shared" si="5"/>
        <v>-9.1540737593698962E-2</v>
      </c>
    </row>
    <row r="121" spans="1:9" x14ac:dyDescent="0.25">
      <c r="A121" s="3" t="s">
        <v>122</v>
      </c>
      <c r="B121" s="8">
        <v>12352.96069</v>
      </c>
      <c r="C121" s="8">
        <v>11725.72034</v>
      </c>
      <c r="D121" s="9">
        <f t="shared" si="3"/>
        <v>-5.0776519551929411E-2</v>
      </c>
      <c r="E121" s="8">
        <v>17115.917099999999</v>
      </c>
      <c r="F121" s="9">
        <f t="shared" si="4"/>
        <v>-0.3149230466885119</v>
      </c>
      <c r="G121" s="8">
        <v>59784.154369999997</v>
      </c>
      <c r="H121" s="8">
        <v>46258.839370000002</v>
      </c>
      <c r="I121" s="9">
        <f t="shared" si="5"/>
        <v>-0.22623578342001383</v>
      </c>
    </row>
    <row r="122" spans="1:9" x14ac:dyDescent="0.25">
      <c r="A122" s="3" t="s">
        <v>123</v>
      </c>
      <c r="B122" s="8">
        <v>48716.283040000002</v>
      </c>
      <c r="C122" s="8">
        <v>32235.522529999998</v>
      </c>
      <c r="D122" s="9">
        <f t="shared" si="3"/>
        <v>-0.33830086126373737</v>
      </c>
      <c r="E122" s="8">
        <v>46879.473700000002</v>
      </c>
      <c r="F122" s="9">
        <f t="shared" si="4"/>
        <v>-0.31237447893959613</v>
      </c>
      <c r="G122" s="8">
        <v>216434.53653000001</v>
      </c>
      <c r="H122" s="8">
        <v>220351.02788000001</v>
      </c>
      <c r="I122" s="9">
        <f t="shared" si="5"/>
        <v>1.8095500897367778E-2</v>
      </c>
    </row>
    <row r="123" spans="1:9" x14ac:dyDescent="0.25">
      <c r="A123" s="3" t="s">
        <v>124</v>
      </c>
      <c r="B123" s="8">
        <v>23018.690129999999</v>
      </c>
      <c r="C123" s="8">
        <v>22709.478480000002</v>
      </c>
      <c r="D123" s="9">
        <f t="shared" si="3"/>
        <v>-1.3433068878102916E-2</v>
      </c>
      <c r="E123" s="8">
        <v>24339.509129999999</v>
      </c>
      <c r="F123" s="9">
        <f t="shared" si="4"/>
        <v>-6.6970563838975705E-2</v>
      </c>
      <c r="G123" s="8">
        <v>102736.63707</v>
      </c>
      <c r="H123" s="8">
        <v>97954.910029999999</v>
      </c>
      <c r="I123" s="9">
        <f t="shared" si="5"/>
        <v>-4.6543542560595452E-2</v>
      </c>
    </row>
    <row r="124" spans="1:9" x14ac:dyDescent="0.25">
      <c r="A124" s="3" t="s">
        <v>125</v>
      </c>
      <c r="B124" s="8">
        <v>118824.3361</v>
      </c>
      <c r="C124" s="8">
        <v>137252.07860000001</v>
      </c>
      <c r="D124" s="9">
        <f t="shared" si="3"/>
        <v>0.15508390877514877</v>
      </c>
      <c r="E124" s="8">
        <v>147208.08585999999</v>
      </c>
      <c r="F124" s="9">
        <f t="shared" si="4"/>
        <v>-6.7632203773565047E-2</v>
      </c>
      <c r="G124" s="8">
        <v>486771.20085000002</v>
      </c>
      <c r="H124" s="8">
        <v>560823.39746999997</v>
      </c>
      <c r="I124" s="9">
        <f t="shared" si="5"/>
        <v>0.15212937102829827</v>
      </c>
    </row>
    <row r="125" spans="1:9" x14ac:dyDescent="0.25">
      <c r="A125" s="3" t="s">
        <v>126</v>
      </c>
      <c r="B125" s="8">
        <v>19424.829160000001</v>
      </c>
      <c r="C125" s="8">
        <v>21975.353520000001</v>
      </c>
      <c r="D125" s="9">
        <f t="shared" si="3"/>
        <v>0.13130228013804568</v>
      </c>
      <c r="E125" s="8">
        <v>18075.203000000001</v>
      </c>
      <c r="F125" s="9">
        <f t="shared" si="4"/>
        <v>0.21577353903023933</v>
      </c>
      <c r="G125" s="8">
        <v>72539.565889999998</v>
      </c>
      <c r="H125" s="8">
        <v>72363.927530000001</v>
      </c>
      <c r="I125" s="9">
        <f t="shared" si="5"/>
        <v>-2.421276690107832E-3</v>
      </c>
    </row>
    <row r="126" spans="1:9" x14ac:dyDescent="0.25">
      <c r="A126" s="3" t="s">
        <v>127</v>
      </c>
      <c r="B126" s="8">
        <v>49261.097950000003</v>
      </c>
      <c r="C126" s="8">
        <v>62883.885950000004</v>
      </c>
      <c r="D126" s="9">
        <f t="shared" si="3"/>
        <v>0.27654251664928631</v>
      </c>
      <c r="E126" s="8">
        <v>66162.881009999997</v>
      </c>
      <c r="F126" s="9">
        <f t="shared" si="4"/>
        <v>-4.9559435894340864E-2</v>
      </c>
      <c r="G126" s="8">
        <v>240802.35312000001</v>
      </c>
      <c r="H126" s="8">
        <v>323290.97369999997</v>
      </c>
      <c r="I126" s="9">
        <f t="shared" si="5"/>
        <v>0.34255736919187441</v>
      </c>
    </row>
    <row r="127" spans="1:9" x14ac:dyDescent="0.25">
      <c r="A127" s="3" t="s">
        <v>128</v>
      </c>
      <c r="B127" s="8">
        <v>0</v>
      </c>
      <c r="C127" s="8">
        <v>10.025</v>
      </c>
      <c r="D127" s="9" t="str">
        <f t="shared" si="3"/>
        <v/>
      </c>
      <c r="E127" s="8">
        <v>0</v>
      </c>
      <c r="F127" s="9" t="str">
        <f t="shared" si="4"/>
        <v/>
      </c>
      <c r="G127" s="8">
        <v>0</v>
      </c>
      <c r="H127" s="8">
        <v>10.025</v>
      </c>
      <c r="I127" s="9" t="str">
        <f t="shared" si="5"/>
        <v/>
      </c>
    </row>
    <row r="128" spans="1:9" x14ac:dyDescent="0.25">
      <c r="A128" s="3" t="s">
        <v>129</v>
      </c>
      <c r="B128" s="8">
        <v>6845.4218899999996</v>
      </c>
      <c r="C128" s="8">
        <v>8079.5694000000003</v>
      </c>
      <c r="D128" s="9">
        <f t="shared" si="3"/>
        <v>0.18028801289850094</v>
      </c>
      <c r="E128" s="8">
        <v>8239.2073299999993</v>
      </c>
      <c r="F128" s="9">
        <f t="shared" si="4"/>
        <v>-1.9375399065239773E-2</v>
      </c>
      <c r="G128" s="8">
        <v>33113.951869999997</v>
      </c>
      <c r="H128" s="8">
        <v>33415.274409999998</v>
      </c>
      <c r="I128" s="9">
        <f t="shared" si="5"/>
        <v>9.0995644730942349E-3</v>
      </c>
    </row>
    <row r="129" spans="1:9" x14ac:dyDescent="0.25">
      <c r="A129" s="3" t="s">
        <v>130</v>
      </c>
      <c r="B129" s="8">
        <v>17757.30644</v>
      </c>
      <c r="C129" s="8">
        <v>23766.78155</v>
      </c>
      <c r="D129" s="9">
        <f t="shared" si="3"/>
        <v>0.33842267296030282</v>
      </c>
      <c r="E129" s="8">
        <v>16787.092789999999</v>
      </c>
      <c r="F129" s="9">
        <f t="shared" si="4"/>
        <v>0.41577710013956515</v>
      </c>
      <c r="G129" s="8">
        <v>77039.74454</v>
      </c>
      <c r="H129" s="8">
        <v>67973.552460000006</v>
      </c>
      <c r="I129" s="9">
        <f t="shared" si="5"/>
        <v>-0.1176820112025776</v>
      </c>
    </row>
    <row r="130" spans="1:9" x14ac:dyDescent="0.25">
      <c r="A130" s="3" t="s">
        <v>131</v>
      </c>
      <c r="B130" s="8">
        <v>884.44204999999999</v>
      </c>
      <c r="C130" s="8">
        <v>1012.58787</v>
      </c>
      <c r="D130" s="9">
        <f t="shared" si="3"/>
        <v>0.14488888220545371</v>
      </c>
      <c r="E130" s="8">
        <v>1649.0388700000001</v>
      </c>
      <c r="F130" s="9">
        <f t="shared" si="4"/>
        <v>-0.38595269740367011</v>
      </c>
      <c r="G130" s="8">
        <v>4932.96288</v>
      </c>
      <c r="H130" s="8">
        <v>5379.7755900000002</v>
      </c>
      <c r="I130" s="9">
        <f t="shared" si="5"/>
        <v>9.0576945513119345E-2</v>
      </c>
    </row>
    <row r="131" spans="1:9" x14ac:dyDescent="0.25">
      <c r="A131" s="3" t="s">
        <v>132</v>
      </c>
      <c r="B131" s="8">
        <v>7177.5972199999997</v>
      </c>
      <c r="C131" s="8">
        <v>7409.6335399999998</v>
      </c>
      <c r="D131" s="9">
        <f t="shared" si="3"/>
        <v>3.2327854696756031E-2</v>
      </c>
      <c r="E131" s="8">
        <v>9901.6547499999997</v>
      </c>
      <c r="F131" s="9">
        <f t="shared" si="4"/>
        <v>-0.25167724717931617</v>
      </c>
      <c r="G131" s="8">
        <v>49656.840550000001</v>
      </c>
      <c r="H131" s="8">
        <v>29725.897389999998</v>
      </c>
      <c r="I131" s="9">
        <f t="shared" si="5"/>
        <v>-0.40137356584197748</v>
      </c>
    </row>
    <row r="132" spans="1:9" x14ac:dyDescent="0.25">
      <c r="A132" s="3" t="s">
        <v>133</v>
      </c>
      <c r="B132" s="8">
        <v>6999.0341399999998</v>
      </c>
      <c r="C132" s="8">
        <v>5146.9056600000004</v>
      </c>
      <c r="D132" s="9">
        <f t="shared" si="3"/>
        <v>-0.26462629599346399</v>
      </c>
      <c r="E132" s="8">
        <v>132355.88192000001</v>
      </c>
      <c r="F132" s="9">
        <f t="shared" si="4"/>
        <v>-0.96111313237207741</v>
      </c>
      <c r="G132" s="8">
        <v>59274.353000000003</v>
      </c>
      <c r="H132" s="8">
        <v>148965.60531000001</v>
      </c>
      <c r="I132" s="9">
        <f t="shared" si="5"/>
        <v>1.5131544718843242</v>
      </c>
    </row>
    <row r="133" spans="1:9" x14ac:dyDescent="0.25">
      <c r="A133" s="3" t="s">
        <v>134</v>
      </c>
      <c r="B133" s="8">
        <v>54169.11623</v>
      </c>
      <c r="C133" s="8">
        <v>82245.186090000003</v>
      </c>
      <c r="D133" s="9">
        <f t="shared" ref="D133:D196" si="6">IF(B133=0,"",(C133/B133-1))</f>
        <v>0.51830400445874147</v>
      </c>
      <c r="E133" s="8">
        <v>76390.98659</v>
      </c>
      <c r="F133" s="9">
        <f t="shared" ref="F133:F196" si="7">IF(E133=0,"",(C133/E133-1))</f>
        <v>7.6634689003562961E-2</v>
      </c>
      <c r="G133" s="8">
        <v>232661.07235999999</v>
      </c>
      <c r="H133" s="8">
        <v>274310.60597999999</v>
      </c>
      <c r="I133" s="9">
        <f t="shared" ref="I133:I196" si="8">IF(G133=0,"",(H133/G133-1))</f>
        <v>0.17901376107970068</v>
      </c>
    </row>
    <row r="134" spans="1:9" x14ac:dyDescent="0.25">
      <c r="A134" s="3" t="s">
        <v>135</v>
      </c>
      <c r="B134" s="8">
        <v>9262.2315299999991</v>
      </c>
      <c r="C134" s="8">
        <v>8133.80303</v>
      </c>
      <c r="D134" s="9">
        <f t="shared" si="6"/>
        <v>-0.12183116955617701</v>
      </c>
      <c r="E134" s="8">
        <v>7558.6737400000002</v>
      </c>
      <c r="F134" s="9">
        <f t="shared" si="7"/>
        <v>7.6088651234733629E-2</v>
      </c>
      <c r="G134" s="8">
        <v>34556.655729999999</v>
      </c>
      <c r="H134" s="8">
        <v>26565.39993</v>
      </c>
      <c r="I134" s="9">
        <f t="shared" si="8"/>
        <v>-0.23125084390219142</v>
      </c>
    </row>
    <row r="135" spans="1:9" x14ac:dyDescent="0.25">
      <c r="A135" s="3" t="s">
        <v>136</v>
      </c>
      <c r="B135" s="8">
        <v>14217.95709</v>
      </c>
      <c r="C135" s="8">
        <v>20133.887709999999</v>
      </c>
      <c r="D135" s="9">
        <f t="shared" si="6"/>
        <v>0.41608865342271195</v>
      </c>
      <c r="E135" s="8">
        <v>24036.26915</v>
      </c>
      <c r="F135" s="9">
        <f t="shared" si="7"/>
        <v>-0.16235387512292032</v>
      </c>
      <c r="G135" s="8">
        <v>76689.139049999998</v>
      </c>
      <c r="H135" s="8">
        <v>80144.229500000001</v>
      </c>
      <c r="I135" s="9">
        <f t="shared" si="8"/>
        <v>4.505319127063534E-2</v>
      </c>
    </row>
    <row r="136" spans="1:9" x14ac:dyDescent="0.25">
      <c r="A136" s="3" t="s">
        <v>137</v>
      </c>
      <c r="B136" s="8">
        <v>33793.318740000002</v>
      </c>
      <c r="C136" s="8">
        <v>28113.40524</v>
      </c>
      <c r="D136" s="9">
        <f t="shared" si="6"/>
        <v>-0.16807800215481294</v>
      </c>
      <c r="E136" s="8">
        <v>30993.38582</v>
      </c>
      <c r="F136" s="9">
        <f t="shared" si="7"/>
        <v>-9.2922425343459958E-2</v>
      </c>
      <c r="G136" s="8">
        <v>167946.25216</v>
      </c>
      <c r="H136" s="8">
        <v>131718.55874000001</v>
      </c>
      <c r="I136" s="9">
        <f t="shared" si="8"/>
        <v>-0.21571004386264236</v>
      </c>
    </row>
    <row r="137" spans="1:9" x14ac:dyDescent="0.25">
      <c r="A137" s="3" t="s">
        <v>138</v>
      </c>
      <c r="B137" s="8">
        <v>107620.52162</v>
      </c>
      <c r="C137" s="8">
        <v>143930.36301999999</v>
      </c>
      <c r="D137" s="9">
        <f t="shared" si="6"/>
        <v>0.33738771057259243</v>
      </c>
      <c r="E137" s="8">
        <v>145289.03760000001</v>
      </c>
      <c r="F137" s="9">
        <f t="shared" si="7"/>
        <v>-9.3515285285366012E-3</v>
      </c>
      <c r="G137" s="8">
        <v>497447.56086999999</v>
      </c>
      <c r="H137" s="8">
        <v>574225.82921</v>
      </c>
      <c r="I137" s="9">
        <f t="shared" si="8"/>
        <v>0.15434444628840938</v>
      </c>
    </row>
    <row r="138" spans="1:9" x14ac:dyDescent="0.25">
      <c r="A138" s="3" t="s">
        <v>139</v>
      </c>
      <c r="B138" s="8">
        <v>0</v>
      </c>
      <c r="C138" s="8">
        <v>0</v>
      </c>
      <c r="D138" s="9" t="str">
        <f t="shared" si="6"/>
        <v/>
      </c>
      <c r="E138" s="8">
        <v>0</v>
      </c>
      <c r="F138" s="9" t="str">
        <f t="shared" si="7"/>
        <v/>
      </c>
      <c r="G138" s="8">
        <v>0</v>
      </c>
      <c r="H138" s="8">
        <v>0</v>
      </c>
      <c r="I138" s="9" t="str">
        <f t="shared" si="8"/>
        <v/>
      </c>
    </row>
    <row r="139" spans="1:9" x14ac:dyDescent="0.25">
      <c r="A139" s="3" t="s">
        <v>140</v>
      </c>
      <c r="B139" s="8">
        <v>1934.7329</v>
      </c>
      <c r="C139" s="8">
        <v>0</v>
      </c>
      <c r="D139" s="9">
        <f t="shared" si="6"/>
        <v>-1</v>
      </c>
      <c r="E139" s="8">
        <v>0</v>
      </c>
      <c r="F139" s="9" t="str">
        <f t="shared" si="7"/>
        <v/>
      </c>
      <c r="G139" s="8">
        <v>1934.7329</v>
      </c>
      <c r="H139" s="8">
        <v>0</v>
      </c>
      <c r="I139" s="9">
        <f t="shared" si="8"/>
        <v>-1</v>
      </c>
    </row>
    <row r="140" spans="1:9" x14ac:dyDescent="0.25">
      <c r="A140" s="3" t="s">
        <v>141</v>
      </c>
      <c r="B140" s="8">
        <v>11552.94866</v>
      </c>
      <c r="C140" s="8">
        <v>10876.534739999999</v>
      </c>
      <c r="D140" s="9">
        <f t="shared" si="6"/>
        <v>-5.8549028469412456E-2</v>
      </c>
      <c r="E140" s="8">
        <v>12582.19865</v>
      </c>
      <c r="F140" s="9">
        <f t="shared" si="7"/>
        <v>-0.13556167387327023</v>
      </c>
      <c r="G140" s="8">
        <v>46625.83468</v>
      </c>
      <c r="H140" s="8">
        <v>44620.1181</v>
      </c>
      <c r="I140" s="9">
        <f t="shared" si="8"/>
        <v>-4.3017279878537984E-2</v>
      </c>
    </row>
    <row r="141" spans="1:9" x14ac:dyDescent="0.25">
      <c r="A141" s="3" t="s">
        <v>142</v>
      </c>
      <c r="B141" s="8">
        <v>247.14529999999999</v>
      </c>
      <c r="C141" s="8">
        <v>494.27071000000001</v>
      </c>
      <c r="D141" s="9">
        <f t="shared" si="6"/>
        <v>0.99991952102669979</v>
      </c>
      <c r="E141" s="8">
        <v>603.06192999999996</v>
      </c>
      <c r="F141" s="9">
        <f t="shared" si="7"/>
        <v>-0.18039808946321645</v>
      </c>
      <c r="G141" s="8">
        <v>2544.4257699999998</v>
      </c>
      <c r="H141" s="8">
        <v>1749.80539</v>
      </c>
      <c r="I141" s="9">
        <f t="shared" si="8"/>
        <v>-0.3122985112668466</v>
      </c>
    </row>
    <row r="142" spans="1:9" x14ac:dyDescent="0.25">
      <c r="A142" s="3" t="s">
        <v>143</v>
      </c>
      <c r="B142" s="8">
        <v>0</v>
      </c>
      <c r="C142" s="8">
        <v>0</v>
      </c>
      <c r="D142" s="9" t="str">
        <f t="shared" si="6"/>
        <v/>
      </c>
      <c r="E142" s="8">
        <v>0</v>
      </c>
      <c r="F142" s="9" t="str">
        <f t="shared" si="7"/>
        <v/>
      </c>
      <c r="G142" s="8">
        <v>2.2396199999999999</v>
      </c>
      <c r="H142" s="8">
        <v>23.299600000000002</v>
      </c>
      <c r="I142" s="9">
        <f t="shared" si="8"/>
        <v>9.4033720006072468</v>
      </c>
    </row>
    <row r="143" spans="1:9" x14ac:dyDescent="0.25">
      <c r="A143" s="3" t="s">
        <v>144</v>
      </c>
      <c r="B143" s="8">
        <v>13136.477989999999</v>
      </c>
      <c r="C143" s="8">
        <v>10233.13003</v>
      </c>
      <c r="D143" s="9">
        <f t="shared" si="6"/>
        <v>-0.22101418372642512</v>
      </c>
      <c r="E143" s="8">
        <v>13451.971380000001</v>
      </c>
      <c r="F143" s="9">
        <f t="shared" si="7"/>
        <v>-0.23928398738534939</v>
      </c>
      <c r="G143" s="8">
        <v>58427.754840000001</v>
      </c>
      <c r="H143" s="8">
        <v>53655.527820000003</v>
      </c>
      <c r="I143" s="9">
        <f t="shared" si="8"/>
        <v>-8.1677398576556315E-2</v>
      </c>
    </row>
    <row r="144" spans="1:9" x14ac:dyDescent="0.25">
      <c r="A144" s="3" t="s">
        <v>145</v>
      </c>
      <c r="B144" s="8">
        <v>14730.64039</v>
      </c>
      <c r="C144" s="8">
        <v>14963.65186</v>
      </c>
      <c r="D144" s="9">
        <f t="shared" si="6"/>
        <v>1.5818149369675849E-2</v>
      </c>
      <c r="E144" s="8">
        <v>18157.79118</v>
      </c>
      <c r="F144" s="9">
        <f t="shared" si="7"/>
        <v>-0.17591012520940341</v>
      </c>
      <c r="G144" s="8">
        <v>57967.460310000002</v>
      </c>
      <c r="H144" s="8">
        <v>71607.580629999997</v>
      </c>
      <c r="I144" s="9">
        <f t="shared" si="8"/>
        <v>0.23530650207987347</v>
      </c>
    </row>
    <row r="145" spans="1:9" x14ac:dyDescent="0.25">
      <c r="A145" s="3" t="s">
        <v>146</v>
      </c>
      <c r="B145" s="8">
        <v>150720.79626999999</v>
      </c>
      <c r="C145" s="8">
        <v>232035.68614000001</v>
      </c>
      <c r="D145" s="9">
        <f t="shared" si="6"/>
        <v>0.53950676935340214</v>
      </c>
      <c r="E145" s="8">
        <v>217285.75161000001</v>
      </c>
      <c r="F145" s="9">
        <f t="shared" si="7"/>
        <v>6.7882658760222148E-2</v>
      </c>
      <c r="G145" s="8">
        <v>670163.51454</v>
      </c>
      <c r="H145" s="8">
        <v>932972.77815999999</v>
      </c>
      <c r="I145" s="9">
        <f t="shared" si="8"/>
        <v>0.39215692576220329</v>
      </c>
    </row>
    <row r="146" spans="1:9" x14ac:dyDescent="0.25">
      <c r="A146" s="3" t="s">
        <v>147</v>
      </c>
      <c r="B146" s="8">
        <v>124.85567</v>
      </c>
      <c r="C146" s="8">
        <v>377.54732999999999</v>
      </c>
      <c r="D146" s="9">
        <f t="shared" si="6"/>
        <v>2.0238701213969694</v>
      </c>
      <c r="E146" s="8">
        <v>201.21025</v>
      </c>
      <c r="F146" s="9">
        <f t="shared" si="7"/>
        <v>0.8763821922590922</v>
      </c>
      <c r="G146" s="8">
        <v>565.37692000000004</v>
      </c>
      <c r="H146" s="8">
        <v>1120.22225</v>
      </c>
      <c r="I146" s="9">
        <f t="shared" si="8"/>
        <v>0.98137244442167892</v>
      </c>
    </row>
    <row r="147" spans="1:9" x14ac:dyDescent="0.25">
      <c r="A147" s="3" t="s">
        <v>148</v>
      </c>
      <c r="B147" s="8">
        <v>34423.77938</v>
      </c>
      <c r="C147" s="8">
        <v>32913.795550000003</v>
      </c>
      <c r="D147" s="9">
        <f t="shared" si="6"/>
        <v>-4.3864556919548714E-2</v>
      </c>
      <c r="E147" s="8">
        <v>34048.430180000003</v>
      </c>
      <c r="F147" s="9">
        <f t="shared" si="7"/>
        <v>-3.3324139292227439E-2</v>
      </c>
      <c r="G147" s="8">
        <v>141437.66961000001</v>
      </c>
      <c r="H147" s="8">
        <v>151747.19313</v>
      </c>
      <c r="I147" s="9">
        <f t="shared" si="8"/>
        <v>7.2890931732878972E-2</v>
      </c>
    </row>
    <row r="148" spans="1:9" x14ac:dyDescent="0.25">
      <c r="A148" s="3" t="s">
        <v>149</v>
      </c>
      <c r="B148" s="8">
        <v>50885.29221</v>
      </c>
      <c r="C148" s="8">
        <v>76471.415940000006</v>
      </c>
      <c r="D148" s="9">
        <f t="shared" si="6"/>
        <v>0.50281962859538831</v>
      </c>
      <c r="E148" s="8">
        <v>123553.74929000001</v>
      </c>
      <c r="F148" s="9">
        <f t="shared" si="7"/>
        <v>-0.38106762134340733</v>
      </c>
      <c r="G148" s="8">
        <v>366119.77457000001</v>
      </c>
      <c r="H148" s="8">
        <v>498738.63855999999</v>
      </c>
      <c r="I148" s="9">
        <f t="shared" si="8"/>
        <v>0.36222808272445284</v>
      </c>
    </row>
    <row r="149" spans="1:9" x14ac:dyDescent="0.25">
      <c r="A149" s="3" t="s">
        <v>150</v>
      </c>
      <c r="B149" s="8">
        <v>4692.0569999999998</v>
      </c>
      <c r="C149" s="8">
        <v>7963.03845</v>
      </c>
      <c r="D149" s="9">
        <f t="shared" si="6"/>
        <v>0.69713165249271269</v>
      </c>
      <c r="E149" s="8">
        <v>11670.09064</v>
      </c>
      <c r="F149" s="9">
        <f t="shared" si="7"/>
        <v>-0.31765410435578245</v>
      </c>
      <c r="G149" s="8">
        <v>28097.733530000001</v>
      </c>
      <c r="H149" s="8">
        <v>33928.671369999996</v>
      </c>
      <c r="I149" s="9">
        <f t="shared" si="8"/>
        <v>0.2075234229755325</v>
      </c>
    </row>
    <row r="150" spans="1:9" x14ac:dyDescent="0.25">
      <c r="A150" s="3" t="s">
        <v>151</v>
      </c>
      <c r="B150" s="8">
        <v>74328.972630000004</v>
      </c>
      <c r="C150" s="8">
        <v>87108.903099999996</v>
      </c>
      <c r="D150" s="9">
        <f t="shared" si="6"/>
        <v>0.17193740230497778</v>
      </c>
      <c r="E150" s="8">
        <v>98439.272360000003</v>
      </c>
      <c r="F150" s="9">
        <f t="shared" si="7"/>
        <v>-0.11510009154236711</v>
      </c>
      <c r="G150" s="8">
        <v>372534.58412000001</v>
      </c>
      <c r="H150" s="8">
        <v>380023.59383000003</v>
      </c>
      <c r="I150" s="9">
        <f t="shared" si="8"/>
        <v>2.0102857638548022E-2</v>
      </c>
    </row>
    <row r="151" spans="1:9" x14ac:dyDescent="0.25">
      <c r="A151" s="3" t="s">
        <v>152</v>
      </c>
      <c r="B151" s="8">
        <v>5043.9001099999996</v>
      </c>
      <c r="C151" s="8">
        <v>4490.9080400000003</v>
      </c>
      <c r="D151" s="9">
        <f t="shared" si="6"/>
        <v>-0.109635809183382</v>
      </c>
      <c r="E151" s="8">
        <v>2853.1679800000002</v>
      </c>
      <c r="F151" s="9">
        <f t="shared" si="7"/>
        <v>0.57400758436942789</v>
      </c>
      <c r="G151" s="8">
        <v>20266.016599999999</v>
      </c>
      <c r="H151" s="8">
        <v>17488.81479</v>
      </c>
      <c r="I151" s="9">
        <f t="shared" si="8"/>
        <v>-0.13703737961015972</v>
      </c>
    </row>
    <row r="152" spans="1:9" x14ac:dyDescent="0.25">
      <c r="A152" s="3" t="s">
        <v>153</v>
      </c>
      <c r="B152" s="8">
        <v>45.538150000000002</v>
      </c>
      <c r="C152" s="8">
        <v>63.92633</v>
      </c>
      <c r="D152" s="9">
        <f t="shared" si="6"/>
        <v>0.40379725570757707</v>
      </c>
      <c r="E152" s="8">
        <v>7.7939699999999998</v>
      </c>
      <c r="F152" s="9">
        <f t="shared" si="7"/>
        <v>7.2020241289099136</v>
      </c>
      <c r="G152" s="8">
        <v>1852.62093</v>
      </c>
      <c r="H152" s="8">
        <v>484.47735</v>
      </c>
      <c r="I152" s="9">
        <f t="shared" si="8"/>
        <v>-0.73849083633099188</v>
      </c>
    </row>
    <row r="153" spans="1:9" x14ac:dyDescent="0.25">
      <c r="A153" s="3" t="s">
        <v>154</v>
      </c>
      <c r="B153" s="8">
        <v>43991.76698</v>
      </c>
      <c r="C153" s="8">
        <v>49912.558779999999</v>
      </c>
      <c r="D153" s="9">
        <f t="shared" si="6"/>
        <v>0.13458863342979099</v>
      </c>
      <c r="E153" s="8">
        <v>46479.605510000001</v>
      </c>
      <c r="F153" s="9">
        <f t="shared" si="7"/>
        <v>7.3859346100977552E-2</v>
      </c>
      <c r="G153" s="8">
        <v>189517.44023000001</v>
      </c>
      <c r="H153" s="8">
        <v>187334.71995</v>
      </c>
      <c r="I153" s="9">
        <f t="shared" si="8"/>
        <v>-1.1517252857315086E-2</v>
      </c>
    </row>
    <row r="154" spans="1:9" x14ac:dyDescent="0.25">
      <c r="A154" s="3" t="s">
        <v>155</v>
      </c>
      <c r="B154" s="8">
        <v>218.77209999999999</v>
      </c>
      <c r="C154" s="8">
        <v>811.61980000000005</v>
      </c>
      <c r="D154" s="9">
        <f t="shared" si="6"/>
        <v>2.7098871382594036</v>
      </c>
      <c r="E154" s="8">
        <v>300.69711000000001</v>
      </c>
      <c r="F154" s="9">
        <f t="shared" si="7"/>
        <v>1.6991273710611985</v>
      </c>
      <c r="G154" s="8">
        <v>1455.4541999999999</v>
      </c>
      <c r="H154" s="8">
        <v>2079.9519700000001</v>
      </c>
      <c r="I154" s="9">
        <f t="shared" si="8"/>
        <v>0.42907414743796135</v>
      </c>
    </row>
    <row r="155" spans="1:9" x14ac:dyDescent="0.25">
      <c r="A155" s="3" t="s">
        <v>156</v>
      </c>
      <c r="B155" s="8">
        <v>1799.2625700000001</v>
      </c>
      <c r="C155" s="8">
        <v>4401.3522000000003</v>
      </c>
      <c r="D155" s="9">
        <f t="shared" si="6"/>
        <v>1.4461978331489438</v>
      </c>
      <c r="E155" s="8">
        <v>5570.4755100000002</v>
      </c>
      <c r="F155" s="9">
        <f t="shared" si="7"/>
        <v>-0.20987854769331893</v>
      </c>
      <c r="G155" s="8">
        <v>23974.44109</v>
      </c>
      <c r="H155" s="8">
        <v>16009.55356</v>
      </c>
      <c r="I155" s="9">
        <f t="shared" si="8"/>
        <v>-0.33222411734646196</v>
      </c>
    </row>
    <row r="156" spans="1:9" x14ac:dyDescent="0.25">
      <c r="A156" s="3" t="s">
        <v>157</v>
      </c>
      <c r="B156" s="8">
        <v>19837.627229999998</v>
      </c>
      <c r="C156" s="8">
        <v>33829.673309999998</v>
      </c>
      <c r="D156" s="9">
        <f t="shared" si="6"/>
        <v>0.70532861202473573</v>
      </c>
      <c r="E156" s="8">
        <v>50525.737410000002</v>
      </c>
      <c r="F156" s="9">
        <f t="shared" si="7"/>
        <v>-0.33044671796706004</v>
      </c>
      <c r="G156" s="8">
        <v>124851.57613</v>
      </c>
      <c r="H156" s="8">
        <v>147250.30035999999</v>
      </c>
      <c r="I156" s="9">
        <f t="shared" si="8"/>
        <v>0.17940281512087308</v>
      </c>
    </row>
    <row r="157" spans="1:9" x14ac:dyDescent="0.25">
      <c r="A157" s="3" t="s">
        <v>158</v>
      </c>
      <c r="B157" s="8">
        <v>39329.370779999997</v>
      </c>
      <c r="C157" s="8">
        <v>5466.11564</v>
      </c>
      <c r="D157" s="9">
        <f t="shared" si="6"/>
        <v>-0.86101695675284839</v>
      </c>
      <c r="E157" s="8">
        <v>18523.87861</v>
      </c>
      <c r="F157" s="9">
        <f t="shared" si="7"/>
        <v>-0.70491516625199901</v>
      </c>
      <c r="G157" s="8">
        <v>56874.416299999997</v>
      </c>
      <c r="H157" s="8">
        <v>47377.801379999997</v>
      </c>
      <c r="I157" s="9">
        <f t="shared" si="8"/>
        <v>-0.16697516278509927</v>
      </c>
    </row>
    <row r="158" spans="1:9" x14ac:dyDescent="0.25">
      <c r="A158" s="3" t="s">
        <v>159</v>
      </c>
      <c r="B158" s="8">
        <v>31874.683300000001</v>
      </c>
      <c r="C158" s="8">
        <v>67790.466650000002</v>
      </c>
      <c r="D158" s="9">
        <f t="shared" si="6"/>
        <v>1.1267808690667054</v>
      </c>
      <c r="E158" s="8">
        <v>65486.689019999998</v>
      </c>
      <c r="F158" s="9">
        <f t="shared" si="7"/>
        <v>3.5179326737627914E-2</v>
      </c>
      <c r="G158" s="8">
        <v>241688.77593999999</v>
      </c>
      <c r="H158" s="8">
        <v>185499.47690000001</v>
      </c>
      <c r="I158" s="9">
        <f t="shared" si="8"/>
        <v>-0.23248617492253409</v>
      </c>
    </row>
    <row r="159" spans="1:9" x14ac:dyDescent="0.25">
      <c r="A159" s="3" t="s">
        <v>160</v>
      </c>
      <c r="B159" s="8">
        <v>10199.258519999999</v>
      </c>
      <c r="C159" s="8">
        <v>16982.936900000001</v>
      </c>
      <c r="D159" s="9">
        <f t="shared" si="6"/>
        <v>0.66511485778085766</v>
      </c>
      <c r="E159" s="8">
        <v>925.74747000000002</v>
      </c>
      <c r="F159" s="9">
        <f t="shared" si="7"/>
        <v>17.345107548606101</v>
      </c>
      <c r="G159" s="8">
        <v>75125.341639999999</v>
      </c>
      <c r="H159" s="8">
        <v>22836.630509999999</v>
      </c>
      <c r="I159" s="9">
        <f t="shared" si="8"/>
        <v>-0.69601961187167793</v>
      </c>
    </row>
    <row r="160" spans="1:9" x14ac:dyDescent="0.25">
      <c r="A160" s="3" t="s">
        <v>161</v>
      </c>
      <c r="B160" s="8">
        <v>5061.6491699999997</v>
      </c>
      <c r="C160" s="8">
        <v>6702.2211699999998</v>
      </c>
      <c r="D160" s="9">
        <f t="shared" si="6"/>
        <v>0.32411807790305636</v>
      </c>
      <c r="E160" s="8">
        <v>7458.0617000000002</v>
      </c>
      <c r="F160" s="9">
        <f t="shared" si="7"/>
        <v>-0.10134543805128349</v>
      </c>
      <c r="G160" s="8">
        <v>23782.335630000001</v>
      </c>
      <c r="H160" s="8">
        <v>26495.520949999998</v>
      </c>
      <c r="I160" s="9">
        <f t="shared" si="8"/>
        <v>0.11408405642789243</v>
      </c>
    </row>
    <row r="161" spans="1:9" x14ac:dyDescent="0.25">
      <c r="A161" s="3" t="s">
        <v>162</v>
      </c>
      <c r="B161" s="8">
        <v>700.85140999999999</v>
      </c>
      <c r="C161" s="8">
        <v>1137.32275</v>
      </c>
      <c r="D161" s="9">
        <f t="shared" si="6"/>
        <v>0.62277300690598603</v>
      </c>
      <c r="E161" s="8">
        <v>937.10249999999996</v>
      </c>
      <c r="F161" s="9">
        <f t="shared" si="7"/>
        <v>0.21365885802246831</v>
      </c>
      <c r="G161" s="8">
        <v>2206.5498699999998</v>
      </c>
      <c r="H161" s="8">
        <v>5098.1407399999998</v>
      </c>
      <c r="I161" s="9">
        <f t="shared" si="8"/>
        <v>1.3104579730164905</v>
      </c>
    </row>
    <row r="162" spans="1:9" x14ac:dyDescent="0.25">
      <c r="A162" s="3" t="s">
        <v>163</v>
      </c>
      <c r="B162" s="8">
        <v>92577.75043</v>
      </c>
      <c r="C162" s="8">
        <v>72848.499819999997</v>
      </c>
      <c r="D162" s="9">
        <f t="shared" si="6"/>
        <v>-0.21311006714207981</v>
      </c>
      <c r="E162" s="8">
        <v>100952.96789</v>
      </c>
      <c r="F162" s="9">
        <f t="shared" si="7"/>
        <v>-0.27839169721709511</v>
      </c>
      <c r="G162" s="8">
        <v>412397.41518000001</v>
      </c>
      <c r="H162" s="8">
        <v>333606.91891000001</v>
      </c>
      <c r="I162" s="9">
        <f t="shared" si="8"/>
        <v>-0.19105477718770414</v>
      </c>
    </row>
    <row r="163" spans="1:9" x14ac:dyDescent="0.25">
      <c r="A163" s="3" t="s">
        <v>164</v>
      </c>
      <c r="B163" s="8">
        <v>37234.803529999997</v>
      </c>
      <c r="C163" s="8">
        <v>23615.47163</v>
      </c>
      <c r="D163" s="9">
        <f t="shared" si="6"/>
        <v>-0.36576886699635547</v>
      </c>
      <c r="E163" s="8">
        <v>26081.943210000001</v>
      </c>
      <c r="F163" s="9">
        <f t="shared" si="7"/>
        <v>-9.4566250686963338E-2</v>
      </c>
      <c r="G163" s="8">
        <v>159766.84189000001</v>
      </c>
      <c r="H163" s="8">
        <v>121799.64158</v>
      </c>
      <c r="I163" s="9">
        <f t="shared" si="8"/>
        <v>-0.23764130191758159</v>
      </c>
    </row>
    <row r="164" spans="1:9" x14ac:dyDescent="0.25">
      <c r="A164" s="3" t="s">
        <v>165</v>
      </c>
      <c r="B164" s="8">
        <v>230494.40284</v>
      </c>
      <c r="C164" s="8">
        <v>219674.65569000001</v>
      </c>
      <c r="D164" s="9">
        <f t="shared" si="6"/>
        <v>-4.6941474572424258E-2</v>
      </c>
      <c r="E164" s="8">
        <v>264609.84155999997</v>
      </c>
      <c r="F164" s="9">
        <f t="shared" si="7"/>
        <v>-0.16981675966806764</v>
      </c>
      <c r="G164" s="8">
        <v>1103165.4201199999</v>
      </c>
      <c r="H164" s="8">
        <v>1037927.79825</v>
      </c>
      <c r="I164" s="9">
        <f t="shared" si="8"/>
        <v>-5.9136753817848553E-2</v>
      </c>
    </row>
    <row r="165" spans="1:9" x14ac:dyDescent="0.25">
      <c r="A165" s="3" t="s">
        <v>166</v>
      </c>
      <c r="B165" s="8">
        <v>30.589500000000001</v>
      </c>
      <c r="C165" s="8">
        <v>0</v>
      </c>
      <c r="D165" s="9">
        <f t="shared" si="6"/>
        <v>-1</v>
      </c>
      <c r="E165" s="8">
        <v>0</v>
      </c>
      <c r="F165" s="9" t="str">
        <f t="shared" si="7"/>
        <v/>
      </c>
      <c r="G165" s="8">
        <v>61.914900000000003</v>
      </c>
      <c r="H165" s="8">
        <v>7.8713600000000001</v>
      </c>
      <c r="I165" s="9">
        <f t="shared" si="8"/>
        <v>-0.87286808183490572</v>
      </c>
    </row>
    <row r="166" spans="1:9" x14ac:dyDescent="0.25">
      <c r="A166" s="3" t="s">
        <v>167</v>
      </c>
      <c r="B166" s="8">
        <v>8714.4736799999991</v>
      </c>
      <c r="C166" s="8">
        <v>6740.3733700000003</v>
      </c>
      <c r="D166" s="9">
        <f t="shared" si="6"/>
        <v>-0.22653121490637163</v>
      </c>
      <c r="E166" s="8">
        <v>7889.8836199999996</v>
      </c>
      <c r="F166" s="9">
        <f t="shared" si="7"/>
        <v>-0.1456941959303576</v>
      </c>
      <c r="G166" s="8">
        <v>33834.682760000003</v>
      </c>
      <c r="H166" s="8">
        <v>31952.427319999999</v>
      </c>
      <c r="I166" s="9">
        <f t="shared" si="8"/>
        <v>-5.563094690000292E-2</v>
      </c>
    </row>
    <row r="167" spans="1:9" x14ac:dyDescent="0.25">
      <c r="A167" s="3" t="s">
        <v>168</v>
      </c>
      <c r="B167" s="8">
        <v>47668.29896</v>
      </c>
      <c r="C167" s="8">
        <v>41067.40468</v>
      </c>
      <c r="D167" s="9">
        <f t="shared" si="6"/>
        <v>-0.13847555763504427</v>
      </c>
      <c r="E167" s="8">
        <v>48584.218780000003</v>
      </c>
      <c r="F167" s="9">
        <f t="shared" si="7"/>
        <v>-0.1547171960104532</v>
      </c>
      <c r="G167" s="8">
        <v>162462.12987</v>
      </c>
      <c r="H167" s="8">
        <v>164736.02953</v>
      </c>
      <c r="I167" s="9">
        <f t="shared" si="8"/>
        <v>1.3996490516402504E-2</v>
      </c>
    </row>
    <row r="168" spans="1:9" x14ac:dyDescent="0.25">
      <c r="A168" s="3" t="s">
        <v>169</v>
      </c>
      <c r="B168" s="8">
        <v>0</v>
      </c>
      <c r="C168" s="8">
        <v>0</v>
      </c>
      <c r="D168" s="9" t="str">
        <f t="shared" si="6"/>
        <v/>
      </c>
      <c r="E168" s="8">
        <v>0</v>
      </c>
      <c r="F168" s="9" t="str">
        <f t="shared" si="7"/>
        <v/>
      </c>
      <c r="G168" s="8">
        <v>0</v>
      </c>
      <c r="H168" s="8">
        <v>0</v>
      </c>
      <c r="I168" s="9" t="str">
        <f t="shared" si="8"/>
        <v/>
      </c>
    </row>
    <row r="169" spans="1:9" x14ac:dyDescent="0.25">
      <c r="A169" s="3" t="s">
        <v>170</v>
      </c>
      <c r="B169" s="8">
        <v>12039.73675</v>
      </c>
      <c r="C169" s="8">
        <v>14471.29003</v>
      </c>
      <c r="D169" s="9">
        <f t="shared" si="6"/>
        <v>0.2019606682845454</v>
      </c>
      <c r="E169" s="8">
        <v>22476.685600000001</v>
      </c>
      <c r="F169" s="9">
        <f t="shared" si="7"/>
        <v>-0.35616441465017423</v>
      </c>
      <c r="G169" s="8">
        <v>62055.171679999999</v>
      </c>
      <c r="H169" s="8">
        <v>77193.274600000004</v>
      </c>
      <c r="I169" s="9">
        <f t="shared" si="8"/>
        <v>0.24394587123314526</v>
      </c>
    </row>
    <row r="170" spans="1:9" x14ac:dyDescent="0.25">
      <c r="A170" s="3" t="s">
        <v>171</v>
      </c>
      <c r="B170" s="8">
        <v>3501.3077199999998</v>
      </c>
      <c r="C170" s="8">
        <v>2508.5833299999999</v>
      </c>
      <c r="D170" s="9">
        <f t="shared" si="6"/>
        <v>-0.28352960361907287</v>
      </c>
      <c r="E170" s="8">
        <v>2759.6533599999998</v>
      </c>
      <c r="F170" s="9">
        <f t="shared" si="7"/>
        <v>-9.0978828587370053E-2</v>
      </c>
      <c r="G170" s="8">
        <v>14588.922200000001</v>
      </c>
      <c r="H170" s="8">
        <v>13355.8696</v>
      </c>
      <c r="I170" s="9">
        <f t="shared" si="8"/>
        <v>-8.451978721224529E-2</v>
      </c>
    </row>
    <row r="171" spans="1:9" x14ac:dyDescent="0.25">
      <c r="A171" s="3" t="s">
        <v>172</v>
      </c>
      <c r="B171" s="8">
        <v>560.36839999999995</v>
      </c>
      <c r="C171" s="8">
        <v>486.25639999999999</v>
      </c>
      <c r="D171" s="9">
        <f t="shared" si="6"/>
        <v>-0.13225585168614074</v>
      </c>
      <c r="E171" s="8">
        <v>299.98719999999997</v>
      </c>
      <c r="F171" s="9">
        <f t="shared" si="7"/>
        <v>0.62092382608324637</v>
      </c>
      <c r="G171" s="8">
        <v>2790.7213000000002</v>
      </c>
      <c r="H171" s="8">
        <v>1294.2527</v>
      </c>
      <c r="I171" s="9">
        <f t="shared" si="8"/>
        <v>-0.53623004203250257</v>
      </c>
    </row>
    <row r="172" spans="1:9" x14ac:dyDescent="0.25">
      <c r="A172" s="3" t="s">
        <v>173</v>
      </c>
      <c r="B172" s="8">
        <v>80.616</v>
      </c>
      <c r="C172" s="8">
        <v>915.92273</v>
      </c>
      <c r="D172" s="9">
        <f t="shared" si="6"/>
        <v>10.361550188548179</v>
      </c>
      <c r="E172" s="8">
        <v>244.76131000000001</v>
      </c>
      <c r="F172" s="9">
        <f t="shared" si="7"/>
        <v>2.7421058499809465</v>
      </c>
      <c r="G172" s="8">
        <v>1859.8627799999999</v>
      </c>
      <c r="H172" s="8">
        <v>3139.4962399999999</v>
      </c>
      <c r="I172" s="9">
        <f t="shared" si="8"/>
        <v>0.68802573703851433</v>
      </c>
    </row>
    <row r="173" spans="1:9" x14ac:dyDescent="0.25">
      <c r="A173" s="3" t="s">
        <v>174</v>
      </c>
      <c r="B173" s="8">
        <v>408.41608000000002</v>
      </c>
      <c r="C173" s="8">
        <v>1062.2978900000001</v>
      </c>
      <c r="D173" s="9">
        <f t="shared" si="6"/>
        <v>1.6010187698780127</v>
      </c>
      <c r="E173" s="8">
        <v>1431.7252100000001</v>
      </c>
      <c r="F173" s="9">
        <f t="shared" si="7"/>
        <v>-0.25802948597936615</v>
      </c>
      <c r="G173" s="8">
        <v>2473.4186399999999</v>
      </c>
      <c r="H173" s="8">
        <v>6062.3647099999998</v>
      </c>
      <c r="I173" s="9">
        <f t="shared" si="8"/>
        <v>1.4510063165045124</v>
      </c>
    </row>
    <row r="174" spans="1:9" x14ac:dyDescent="0.25">
      <c r="A174" s="3" t="s">
        <v>175</v>
      </c>
      <c r="B174" s="8">
        <v>2592.8040700000001</v>
      </c>
      <c r="C174" s="8">
        <v>4429.5135499999997</v>
      </c>
      <c r="D174" s="9">
        <f t="shared" si="6"/>
        <v>0.70838730209182343</v>
      </c>
      <c r="E174" s="8">
        <v>65480.327080000003</v>
      </c>
      <c r="F174" s="9">
        <f t="shared" si="7"/>
        <v>-0.932353521316589</v>
      </c>
      <c r="G174" s="8">
        <v>6804.5641900000001</v>
      </c>
      <c r="H174" s="8">
        <v>74951.003249999994</v>
      </c>
      <c r="I174" s="9">
        <f t="shared" si="8"/>
        <v>10.014813169100252</v>
      </c>
    </row>
    <row r="175" spans="1:9" x14ac:dyDescent="0.25">
      <c r="A175" s="3" t="s">
        <v>176</v>
      </c>
      <c r="B175" s="8">
        <v>30828.09287</v>
      </c>
      <c r="C175" s="8">
        <v>40287.6129</v>
      </c>
      <c r="D175" s="9">
        <f t="shared" si="6"/>
        <v>0.3068473962982452</v>
      </c>
      <c r="E175" s="8">
        <v>43227.796040000001</v>
      </c>
      <c r="F175" s="9">
        <f t="shared" si="7"/>
        <v>-6.8016031566341284E-2</v>
      </c>
      <c r="G175" s="8">
        <v>145704.4032</v>
      </c>
      <c r="H175" s="8">
        <v>163646.69649999999</v>
      </c>
      <c r="I175" s="9">
        <f t="shared" si="8"/>
        <v>0.12314173700963349</v>
      </c>
    </row>
    <row r="176" spans="1:9" x14ac:dyDescent="0.25">
      <c r="A176" s="3" t="s">
        <v>177</v>
      </c>
      <c r="B176" s="8">
        <v>1073.0612100000001</v>
      </c>
      <c r="C176" s="8">
        <v>2990.8834299999999</v>
      </c>
      <c r="D176" s="9">
        <f t="shared" si="6"/>
        <v>1.78724401005978</v>
      </c>
      <c r="E176" s="8">
        <v>2194.5477799999999</v>
      </c>
      <c r="F176" s="9">
        <f t="shared" si="7"/>
        <v>0.36287004423298552</v>
      </c>
      <c r="G176" s="8">
        <v>8365.40589</v>
      </c>
      <c r="H176" s="8">
        <v>8005.7447499999998</v>
      </c>
      <c r="I176" s="9">
        <f t="shared" si="8"/>
        <v>-4.2993866015507809E-2</v>
      </c>
    </row>
    <row r="177" spans="1:9" x14ac:dyDescent="0.25">
      <c r="A177" s="3" t="s">
        <v>178</v>
      </c>
      <c r="B177" s="8">
        <v>0</v>
      </c>
      <c r="C177" s="8">
        <v>0</v>
      </c>
      <c r="D177" s="9" t="str">
        <f t="shared" si="6"/>
        <v/>
      </c>
      <c r="E177" s="8">
        <v>0</v>
      </c>
      <c r="F177" s="9" t="str">
        <f t="shared" si="7"/>
        <v/>
      </c>
      <c r="G177" s="8">
        <v>12.29</v>
      </c>
      <c r="H177" s="8">
        <v>0</v>
      </c>
      <c r="I177" s="9">
        <f t="shared" si="8"/>
        <v>-1</v>
      </c>
    </row>
    <row r="178" spans="1:9" x14ac:dyDescent="0.25">
      <c r="A178" s="3" t="s">
        <v>179</v>
      </c>
      <c r="B178" s="8">
        <v>39615.447899999999</v>
      </c>
      <c r="C178" s="8">
        <v>78409.478080000001</v>
      </c>
      <c r="D178" s="9">
        <f t="shared" si="6"/>
        <v>0.9792652168903031</v>
      </c>
      <c r="E178" s="8">
        <v>57015.192660000001</v>
      </c>
      <c r="F178" s="9">
        <f t="shared" si="7"/>
        <v>0.37523832546845948</v>
      </c>
      <c r="G178" s="8">
        <v>231351.25197000001</v>
      </c>
      <c r="H178" s="8">
        <v>310620.22986000002</v>
      </c>
      <c r="I178" s="9">
        <f t="shared" si="8"/>
        <v>0.34263474787799741</v>
      </c>
    </row>
    <row r="179" spans="1:9" x14ac:dyDescent="0.25">
      <c r="A179" s="3" t="s">
        <v>180</v>
      </c>
      <c r="B179" s="8">
        <v>378.17635000000001</v>
      </c>
      <c r="C179" s="8">
        <v>371.84973000000002</v>
      </c>
      <c r="D179" s="9">
        <f t="shared" si="6"/>
        <v>-1.6729285160216878E-2</v>
      </c>
      <c r="E179" s="8">
        <v>139.89680000000001</v>
      </c>
      <c r="F179" s="9">
        <f t="shared" si="7"/>
        <v>1.6580288469786297</v>
      </c>
      <c r="G179" s="8">
        <v>1914.53952</v>
      </c>
      <c r="H179" s="8">
        <v>3857.3522699999999</v>
      </c>
      <c r="I179" s="9">
        <f t="shared" si="8"/>
        <v>1.01476763979257</v>
      </c>
    </row>
    <row r="180" spans="1:9" x14ac:dyDescent="0.25">
      <c r="A180" s="3" t="s">
        <v>181</v>
      </c>
      <c r="B180" s="8">
        <v>180520.66644</v>
      </c>
      <c r="C180" s="8">
        <v>116904.14827000001</v>
      </c>
      <c r="D180" s="9">
        <f t="shared" si="6"/>
        <v>-0.35240573516907736</v>
      </c>
      <c r="E180" s="8">
        <v>173885.49364</v>
      </c>
      <c r="F180" s="9">
        <f t="shared" si="7"/>
        <v>-0.32769464650093283</v>
      </c>
      <c r="G180" s="8">
        <v>547010.85702999996</v>
      </c>
      <c r="H180" s="8">
        <v>501457.41067999997</v>
      </c>
      <c r="I180" s="9">
        <f t="shared" si="8"/>
        <v>-8.327704242897993E-2</v>
      </c>
    </row>
    <row r="181" spans="1:9" x14ac:dyDescent="0.25">
      <c r="A181" s="3" t="s">
        <v>182</v>
      </c>
      <c r="B181" s="8">
        <v>29827.592779999999</v>
      </c>
      <c r="C181" s="8">
        <v>41420.378400000001</v>
      </c>
      <c r="D181" s="9">
        <f t="shared" si="6"/>
        <v>0.38865977906783011</v>
      </c>
      <c r="E181" s="8">
        <v>57619.98057</v>
      </c>
      <c r="F181" s="9">
        <f t="shared" si="7"/>
        <v>-0.2811455680780699</v>
      </c>
      <c r="G181" s="8">
        <v>157700.38433999999</v>
      </c>
      <c r="H181" s="8">
        <v>197135.12358000001</v>
      </c>
      <c r="I181" s="9">
        <f t="shared" si="8"/>
        <v>0.25006114858274042</v>
      </c>
    </row>
    <row r="182" spans="1:9" x14ac:dyDescent="0.25">
      <c r="A182" s="3" t="s">
        <v>183</v>
      </c>
      <c r="B182" s="8">
        <v>418.41052999999999</v>
      </c>
      <c r="C182" s="8">
        <v>118.15345000000001</v>
      </c>
      <c r="D182" s="9">
        <f t="shared" si="6"/>
        <v>-0.71761358396023156</v>
      </c>
      <c r="E182" s="8">
        <v>200.53482</v>
      </c>
      <c r="F182" s="9">
        <f t="shared" si="7"/>
        <v>-0.41080830750490105</v>
      </c>
      <c r="G182" s="8">
        <v>1032.92715</v>
      </c>
      <c r="H182" s="8">
        <v>467.95728000000003</v>
      </c>
      <c r="I182" s="9">
        <f t="shared" si="8"/>
        <v>-0.54696003488726186</v>
      </c>
    </row>
    <row r="183" spans="1:9" x14ac:dyDescent="0.25">
      <c r="A183" s="3" t="s">
        <v>184</v>
      </c>
      <c r="B183" s="8">
        <v>39670.21026</v>
      </c>
      <c r="C183" s="8">
        <v>29950.41819</v>
      </c>
      <c r="D183" s="9">
        <f t="shared" si="6"/>
        <v>-0.2450148866440619</v>
      </c>
      <c r="E183" s="8">
        <v>33265.22193</v>
      </c>
      <c r="F183" s="9">
        <f t="shared" si="7"/>
        <v>-9.9647726594920716E-2</v>
      </c>
      <c r="G183" s="8">
        <v>100390.55422000001</v>
      </c>
      <c r="H183" s="8">
        <v>97304.565140000006</v>
      </c>
      <c r="I183" s="9">
        <f t="shared" si="8"/>
        <v>-3.0739835076886157E-2</v>
      </c>
    </row>
    <row r="184" spans="1:9" x14ac:dyDescent="0.25">
      <c r="A184" s="3" t="s">
        <v>185</v>
      </c>
      <c r="B184" s="8">
        <v>356.68714</v>
      </c>
      <c r="C184" s="8">
        <v>498.52361999999999</v>
      </c>
      <c r="D184" s="9">
        <f t="shared" si="6"/>
        <v>0.39764954800444996</v>
      </c>
      <c r="E184" s="8">
        <v>1345.08987</v>
      </c>
      <c r="F184" s="9">
        <f t="shared" si="7"/>
        <v>-0.62937523274931806</v>
      </c>
      <c r="G184" s="8">
        <v>1833.28295</v>
      </c>
      <c r="H184" s="8">
        <v>2499.1839599999998</v>
      </c>
      <c r="I184" s="9">
        <f t="shared" si="8"/>
        <v>0.3632287149127742</v>
      </c>
    </row>
    <row r="185" spans="1:9" x14ac:dyDescent="0.25">
      <c r="A185" s="3" t="s">
        <v>186</v>
      </c>
      <c r="B185" s="8">
        <v>3151.94058</v>
      </c>
      <c r="C185" s="8">
        <v>4346.81034</v>
      </c>
      <c r="D185" s="9">
        <f t="shared" si="6"/>
        <v>0.37909019211269523</v>
      </c>
      <c r="E185" s="8">
        <v>5528.0917399999998</v>
      </c>
      <c r="F185" s="9">
        <f t="shared" si="7"/>
        <v>-0.21368701091780362</v>
      </c>
      <c r="G185" s="8">
        <v>12012.023020000001</v>
      </c>
      <c r="H185" s="8">
        <v>18353.584330000002</v>
      </c>
      <c r="I185" s="9">
        <f t="shared" si="8"/>
        <v>0.5279344952504097</v>
      </c>
    </row>
    <row r="186" spans="1:9" x14ac:dyDescent="0.25">
      <c r="A186" s="3" t="s">
        <v>187</v>
      </c>
      <c r="B186" s="8">
        <v>12555.99044</v>
      </c>
      <c r="C186" s="8">
        <v>22331.342690000001</v>
      </c>
      <c r="D186" s="9">
        <f t="shared" si="6"/>
        <v>0.77854091214169507</v>
      </c>
      <c r="E186" s="8">
        <v>15425.541139999999</v>
      </c>
      <c r="F186" s="9">
        <f t="shared" si="7"/>
        <v>0.4476861775754859</v>
      </c>
      <c r="G186" s="8">
        <v>102702.16594000001</v>
      </c>
      <c r="H186" s="8">
        <v>76593.456709999999</v>
      </c>
      <c r="I186" s="9">
        <f t="shared" si="8"/>
        <v>-0.25421770798147592</v>
      </c>
    </row>
    <row r="187" spans="1:9" x14ac:dyDescent="0.25">
      <c r="A187" s="3" t="s">
        <v>188</v>
      </c>
      <c r="B187" s="8">
        <v>380071.40401</v>
      </c>
      <c r="C187" s="8">
        <v>511360.9252</v>
      </c>
      <c r="D187" s="9">
        <f t="shared" si="6"/>
        <v>0.34543383112965187</v>
      </c>
      <c r="E187" s="8">
        <v>550723.81073999999</v>
      </c>
      <c r="F187" s="9">
        <f t="shared" si="7"/>
        <v>-7.1474820540460393E-2</v>
      </c>
      <c r="G187" s="8">
        <v>1892619.89503</v>
      </c>
      <c r="H187" s="8">
        <v>1969884.0935</v>
      </c>
      <c r="I187" s="9">
        <f t="shared" si="8"/>
        <v>4.0823938643409052E-2</v>
      </c>
    </row>
    <row r="188" spans="1:9" x14ac:dyDescent="0.25">
      <c r="A188" s="3" t="s">
        <v>189</v>
      </c>
      <c r="B188" s="8">
        <v>117412.40349</v>
      </c>
      <c r="C188" s="8">
        <v>146101.17701000001</v>
      </c>
      <c r="D188" s="9">
        <f t="shared" si="6"/>
        <v>0.24434193208934207</v>
      </c>
      <c r="E188" s="8">
        <v>172255.16485</v>
      </c>
      <c r="F188" s="9">
        <f t="shared" si="7"/>
        <v>-0.15183282232944895</v>
      </c>
      <c r="G188" s="8">
        <v>516391.47904000001</v>
      </c>
      <c r="H188" s="8">
        <v>607160.12546000001</v>
      </c>
      <c r="I188" s="9">
        <f t="shared" si="8"/>
        <v>0.17577487256130531</v>
      </c>
    </row>
    <row r="189" spans="1:9" x14ac:dyDescent="0.25">
      <c r="A189" s="3" t="s">
        <v>190</v>
      </c>
      <c r="B189" s="8">
        <v>666526.11228999996</v>
      </c>
      <c r="C189" s="8">
        <v>586851.16735</v>
      </c>
      <c r="D189" s="9">
        <f t="shared" si="6"/>
        <v>-0.11953761971344046</v>
      </c>
      <c r="E189" s="8">
        <v>840411.94898999995</v>
      </c>
      <c r="F189" s="9">
        <f t="shared" si="7"/>
        <v>-0.30171011007723914</v>
      </c>
      <c r="G189" s="8">
        <v>2530199.47915</v>
      </c>
      <c r="H189" s="8">
        <v>2556434.1112600002</v>
      </c>
      <c r="I189" s="9">
        <f t="shared" si="8"/>
        <v>1.0368602288548967E-2</v>
      </c>
    </row>
    <row r="190" spans="1:9" x14ac:dyDescent="0.25">
      <c r="A190" s="3" t="s">
        <v>191</v>
      </c>
      <c r="B190" s="8">
        <v>3823.4354199999998</v>
      </c>
      <c r="C190" s="8">
        <v>2796.3819199999998</v>
      </c>
      <c r="D190" s="9">
        <f t="shared" si="6"/>
        <v>-0.26862059566315366</v>
      </c>
      <c r="E190" s="8">
        <v>3552.3144299999999</v>
      </c>
      <c r="F190" s="9">
        <f t="shared" si="7"/>
        <v>-0.21279999980181941</v>
      </c>
      <c r="G190" s="8">
        <v>11850.25109</v>
      </c>
      <c r="H190" s="8">
        <v>10839.659600000001</v>
      </c>
      <c r="I190" s="9">
        <f t="shared" si="8"/>
        <v>-8.5280175274328185E-2</v>
      </c>
    </row>
    <row r="191" spans="1:9" x14ac:dyDescent="0.25">
      <c r="A191" s="3" t="s">
        <v>192</v>
      </c>
      <c r="B191" s="8">
        <v>596790.65425000002</v>
      </c>
      <c r="C191" s="8">
        <v>465343.55916</v>
      </c>
      <c r="D191" s="9">
        <f t="shared" si="6"/>
        <v>-0.22025662458671125</v>
      </c>
      <c r="E191" s="8">
        <v>536052.00419999997</v>
      </c>
      <c r="F191" s="9">
        <f t="shared" si="7"/>
        <v>-0.1319059428674737</v>
      </c>
      <c r="G191" s="8">
        <v>2462416.4025400002</v>
      </c>
      <c r="H191" s="8">
        <v>1894871.3986200001</v>
      </c>
      <c r="I191" s="9">
        <f t="shared" si="8"/>
        <v>-0.23048295297845378</v>
      </c>
    </row>
    <row r="192" spans="1:9" x14ac:dyDescent="0.25">
      <c r="A192" s="3" t="s">
        <v>193</v>
      </c>
      <c r="B192" s="8">
        <v>40.130000000000003</v>
      </c>
      <c r="C192" s="8">
        <v>50.021999999999998</v>
      </c>
      <c r="D192" s="9">
        <f t="shared" si="6"/>
        <v>0.24649887864440556</v>
      </c>
      <c r="E192" s="8">
        <v>86.343630000000005</v>
      </c>
      <c r="F192" s="9">
        <f t="shared" si="7"/>
        <v>-0.42066368995605119</v>
      </c>
      <c r="G192" s="8">
        <v>273.27805000000001</v>
      </c>
      <c r="H192" s="8">
        <v>238.83213000000001</v>
      </c>
      <c r="I192" s="9">
        <f t="shared" si="8"/>
        <v>-0.1260471523417267</v>
      </c>
    </row>
    <row r="193" spans="1:9" x14ac:dyDescent="0.25">
      <c r="A193" s="3" t="s">
        <v>194</v>
      </c>
      <c r="B193" s="8">
        <v>63.58717</v>
      </c>
      <c r="C193" s="8">
        <v>5980.5753400000003</v>
      </c>
      <c r="D193" s="9">
        <f t="shared" si="6"/>
        <v>93.053176765061252</v>
      </c>
      <c r="E193" s="8">
        <v>6475.2881299999999</v>
      </c>
      <c r="F193" s="9">
        <f t="shared" si="7"/>
        <v>-7.6400119974275094E-2</v>
      </c>
      <c r="G193" s="8">
        <v>9008.2044499999993</v>
      </c>
      <c r="H193" s="8">
        <v>32126.845570000001</v>
      </c>
      <c r="I193" s="9">
        <f t="shared" si="8"/>
        <v>2.5663983592201887</v>
      </c>
    </row>
    <row r="194" spans="1:9" x14ac:dyDescent="0.25">
      <c r="A194" s="3" t="s">
        <v>195</v>
      </c>
      <c r="B194" s="8">
        <v>71.484589999999997</v>
      </c>
      <c r="C194" s="8">
        <v>68.076509999999999</v>
      </c>
      <c r="D194" s="9">
        <f t="shared" si="6"/>
        <v>-4.7675729832121871E-2</v>
      </c>
      <c r="E194" s="8">
        <v>47.713160000000002</v>
      </c>
      <c r="F194" s="9">
        <f t="shared" si="7"/>
        <v>0.42678686551047962</v>
      </c>
      <c r="G194" s="8">
        <v>457.23928000000001</v>
      </c>
      <c r="H194" s="8">
        <v>257.83506</v>
      </c>
      <c r="I194" s="9">
        <f t="shared" si="8"/>
        <v>-0.43610474585648018</v>
      </c>
    </row>
    <row r="195" spans="1:9" x14ac:dyDescent="0.25">
      <c r="A195" s="3" t="s">
        <v>196</v>
      </c>
      <c r="B195" s="8">
        <v>265.77658000000002</v>
      </c>
      <c r="C195" s="8">
        <v>442.88421</v>
      </c>
      <c r="D195" s="9">
        <f t="shared" si="6"/>
        <v>0.66637786519790398</v>
      </c>
      <c r="E195" s="8">
        <v>425.63544999999999</v>
      </c>
      <c r="F195" s="9">
        <f t="shared" si="7"/>
        <v>4.0524726030221503E-2</v>
      </c>
      <c r="G195" s="8">
        <v>1626.73783</v>
      </c>
      <c r="H195" s="8">
        <v>1550.6850199999999</v>
      </c>
      <c r="I195" s="9">
        <f t="shared" si="8"/>
        <v>-4.6751731346900693E-2</v>
      </c>
    </row>
    <row r="196" spans="1:9" x14ac:dyDescent="0.25">
      <c r="A196" s="3" t="s">
        <v>197</v>
      </c>
      <c r="B196" s="8">
        <v>34495.605530000001</v>
      </c>
      <c r="C196" s="8">
        <v>34499.297809999996</v>
      </c>
      <c r="D196" s="9">
        <f t="shared" si="6"/>
        <v>1.0703624253771693E-4</v>
      </c>
      <c r="E196" s="8">
        <v>25915.354240000001</v>
      </c>
      <c r="F196" s="9">
        <f t="shared" si="7"/>
        <v>0.33123003029419507</v>
      </c>
      <c r="G196" s="8">
        <v>140604.67877</v>
      </c>
      <c r="H196" s="8">
        <v>103966.82064999999</v>
      </c>
      <c r="I196" s="9">
        <f t="shared" si="8"/>
        <v>-0.26057353454028309</v>
      </c>
    </row>
    <row r="197" spans="1:9" x14ac:dyDescent="0.25">
      <c r="A197" s="3" t="s">
        <v>198</v>
      </c>
      <c r="B197" s="8">
        <v>1111.60808</v>
      </c>
      <c r="C197" s="8">
        <v>1262.5987399999999</v>
      </c>
      <c r="D197" s="9">
        <f t="shared" ref="D197:D245" si="9">IF(B197=0,"",(C197/B197-1))</f>
        <v>0.13583084066823248</v>
      </c>
      <c r="E197" s="8">
        <v>483.06141000000002</v>
      </c>
      <c r="F197" s="9">
        <f t="shared" ref="F197:F245" si="10">IF(E197=0,"",(C197/E197-1))</f>
        <v>1.6137437474047034</v>
      </c>
      <c r="G197" s="8">
        <v>3615.5492800000002</v>
      </c>
      <c r="H197" s="8">
        <v>3434.71524</v>
      </c>
      <c r="I197" s="9">
        <f t="shared" ref="I197:I245" si="11">IF(G197=0,"",(H197/G197-1))</f>
        <v>-5.0015647968156052E-2</v>
      </c>
    </row>
    <row r="198" spans="1:9" x14ac:dyDescent="0.25">
      <c r="A198" s="3" t="s">
        <v>199</v>
      </c>
      <c r="B198" s="8">
        <v>139850.41015000001</v>
      </c>
      <c r="C198" s="8">
        <v>154163.60407999999</v>
      </c>
      <c r="D198" s="9">
        <f t="shared" si="9"/>
        <v>0.10234645657919783</v>
      </c>
      <c r="E198" s="8">
        <v>166335.66097999999</v>
      </c>
      <c r="F198" s="9">
        <f t="shared" si="10"/>
        <v>-7.3177674758893363E-2</v>
      </c>
      <c r="G198" s="8">
        <v>543153.38639999996</v>
      </c>
      <c r="H198" s="8">
        <v>594350.70565999998</v>
      </c>
      <c r="I198" s="9">
        <f t="shared" si="11"/>
        <v>9.4259412795589581E-2</v>
      </c>
    </row>
    <row r="199" spans="1:9" x14ac:dyDescent="0.25">
      <c r="A199" s="3" t="s">
        <v>200</v>
      </c>
      <c r="B199" s="8">
        <v>5618.5736500000003</v>
      </c>
      <c r="C199" s="8">
        <v>4022.5628299999998</v>
      </c>
      <c r="D199" s="9">
        <f t="shared" si="9"/>
        <v>-0.28405978446148883</v>
      </c>
      <c r="E199" s="8">
        <v>4301.1743699999997</v>
      </c>
      <c r="F199" s="9">
        <f t="shared" si="10"/>
        <v>-6.4775690551694631E-2</v>
      </c>
      <c r="G199" s="8">
        <v>28122.325000000001</v>
      </c>
      <c r="H199" s="8">
        <v>17758.052810000001</v>
      </c>
      <c r="I199" s="9">
        <f t="shared" si="11"/>
        <v>-0.36854250813188449</v>
      </c>
    </row>
    <row r="200" spans="1:9" x14ac:dyDescent="0.25">
      <c r="A200" s="3" t="s">
        <v>201</v>
      </c>
      <c r="B200" s="8">
        <v>12292.206679999999</v>
      </c>
      <c r="C200" s="8">
        <v>14051.047350000001</v>
      </c>
      <c r="D200" s="9">
        <f t="shared" si="9"/>
        <v>0.14308583607382053</v>
      </c>
      <c r="E200" s="8">
        <v>13908.550499999999</v>
      </c>
      <c r="F200" s="9">
        <f t="shared" si="10"/>
        <v>1.0245269627485731E-2</v>
      </c>
      <c r="G200" s="8">
        <v>79602.743950000004</v>
      </c>
      <c r="H200" s="8">
        <v>52670.215219999998</v>
      </c>
      <c r="I200" s="9">
        <f t="shared" si="11"/>
        <v>-0.33833668782720405</v>
      </c>
    </row>
    <row r="201" spans="1:9" x14ac:dyDescent="0.25">
      <c r="A201" s="3" t="s">
        <v>202</v>
      </c>
      <c r="B201" s="8">
        <v>63319.58049</v>
      </c>
      <c r="C201" s="8">
        <v>100454.03186</v>
      </c>
      <c r="D201" s="9">
        <f t="shared" si="9"/>
        <v>0.5864607927379526</v>
      </c>
      <c r="E201" s="8">
        <v>138063.40578999999</v>
      </c>
      <c r="F201" s="9">
        <f t="shared" si="10"/>
        <v>-0.27240653462660025</v>
      </c>
      <c r="G201" s="8">
        <v>252523.1709</v>
      </c>
      <c r="H201" s="8">
        <v>433420.43514000002</v>
      </c>
      <c r="I201" s="9">
        <f t="shared" si="11"/>
        <v>0.71635907150728717</v>
      </c>
    </row>
    <row r="202" spans="1:9" x14ac:dyDescent="0.25">
      <c r="A202" s="3" t="s">
        <v>203</v>
      </c>
      <c r="B202" s="8">
        <v>123831.44577999999</v>
      </c>
      <c r="C202" s="8">
        <v>219824.46851000001</v>
      </c>
      <c r="D202" s="9">
        <f t="shared" si="9"/>
        <v>0.77519100358839421</v>
      </c>
      <c r="E202" s="8">
        <v>298824.44397000002</v>
      </c>
      <c r="F202" s="9">
        <f t="shared" si="10"/>
        <v>-0.26436918750840577</v>
      </c>
      <c r="G202" s="8">
        <v>732660.49748000002</v>
      </c>
      <c r="H202" s="8">
        <v>1152536.1386599999</v>
      </c>
      <c r="I202" s="9">
        <f t="shared" si="11"/>
        <v>0.57308349859746821</v>
      </c>
    </row>
    <row r="203" spans="1:9" x14ac:dyDescent="0.25">
      <c r="A203" s="3" t="s">
        <v>204</v>
      </c>
      <c r="B203" s="8">
        <v>11.286</v>
      </c>
      <c r="C203" s="8">
        <v>17.49982</v>
      </c>
      <c r="D203" s="9">
        <f t="shared" si="9"/>
        <v>0.5505777068934965</v>
      </c>
      <c r="E203" s="8">
        <v>21.27674</v>
      </c>
      <c r="F203" s="9">
        <f t="shared" si="10"/>
        <v>-0.17751403645483288</v>
      </c>
      <c r="G203" s="8">
        <v>54.003999999999998</v>
      </c>
      <c r="H203" s="8">
        <v>50.527560000000001</v>
      </c>
      <c r="I203" s="9">
        <f t="shared" si="11"/>
        <v>-6.4373750092585724E-2</v>
      </c>
    </row>
    <row r="204" spans="1:9" x14ac:dyDescent="0.25">
      <c r="A204" s="3" t="s">
        <v>205</v>
      </c>
      <c r="B204" s="8">
        <v>24031.479899999998</v>
      </c>
      <c r="C204" s="8">
        <v>18696.042249999999</v>
      </c>
      <c r="D204" s="9">
        <f t="shared" si="9"/>
        <v>-0.22201868849533479</v>
      </c>
      <c r="E204" s="8">
        <v>25083.653880000002</v>
      </c>
      <c r="F204" s="9">
        <f t="shared" si="10"/>
        <v>-0.25465235888512439</v>
      </c>
      <c r="G204" s="8">
        <v>116623.23881</v>
      </c>
      <c r="H204" s="8">
        <v>92779.762199999997</v>
      </c>
      <c r="I204" s="9">
        <f t="shared" si="11"/>
        <v>-0.2044487604125389</v>
      </c>
    </row>
    <row r="205" spans="1:9" x14ac:dyDescent="0.25">
      <c r="A205" s="3" t="s">
        <v>206</v>
      </c>
      <c r="B205" s="8">
        <v>8872.4632500000007</v>
      </c>
      <c r="C205" s="8">
        <v>5839.6261100000002</v>
      </c>
      <c r="D205" s="9">
        <f t="shared" si="9"/>
        <v>-0.34182583286552359</v>
      </c>
      <c r="E205" s="8">
        <v>4484.1134199999997</v>
      </c>
      <c r="F205" s="9">
        <f t="shared" si="10"/>
        <v>0.30229223996747168</v>
      </c>
      <c r="G205" s="8">
        <v>36604.633419999998</v>
      </c>
      <c r="H205" s="8">
        <v>20453.86823</v>
      </c>
      <c r="I205" s="9">
        <f t="shared" si="11"/>
        <v>-0.44122188042936561</v>
      </c>
    </row>
    <row r="206" spans="1:9" x14ac:dyDescent="0.25">
      <c r="A206" s="3" t="s">
        <v>207</v>
      </c>
      <c r="B206" s="8">
        <v>69.535529999999994</v>
      </c>
      <c r="C206" s="8">
        <v>278.25563</v>
      </c>
      <c r="D206" s="9">
        <f t="shared" si="9"/>
        <v>3.0016324028881352</v>
      </c>
      <c r="E206" s="8">
        <v>307.77420999999998</v>
      </c>
      <c r="F206" s="9">
        <f t="shared" si="10"/>
        <v>-9.5909855474895056E-2</v>
      </c>
      <c r="G206" s="8">
        <v>403.77226999999999</v>
      </c>
      <c r="H206" s="8">
        <v>1149.0078599999999</v>
      </c>
      <c r="I206" s="9">
        <f t="shared" si="11"/>
        <v>1.8456829390487859</v>
      </c>
    </row>
    <row r="207" spans="1:9" x14ac:dyDescent="0.25">
      <c r="A207" s="3" t="s">
        <v>208</v>
      </c>
      <c r="B207" s="8">
        <v>688.45515</v>
      </c>
      <c r="C207" s="8">
        <v>2878.5094600000002</v>
      </c>
      <c r="D207" s="9">
        <f t="shared" si="9"/>
        <v>3.181113991230947</v>
      </c>
      <c r="E207" s="8">
        <v>492.81594999999999</v>
      </c>
      <c r="F207" s="9">
        <f t="shared" si="10"/>
        <v>4.8409421610643895</v>
      </c>
      <c r="G207" s="8">
        <v>1317.07646</v>
      </c>
      <c r="H207" s="8">
        <v>3835.4532399999998</v>
      </c>
      <c r="I207" s="9">
        <f t="shared" si="11"/>
        <v>1.9120961132355214</v>
      </c>
    </row>
    <row r="208" spans="1:9" x14ac:dyDescent="0.25">
      <c r="A208" s="3" t="s">
        <v>209</v>
      </c>
      <c r="B208" s="8">
        <v>254.02047999999999</v>
      </c>
      <c r="C208" s="8">
        <v>130.67517000000001</v>
      </c>
      <c r="D208" s="9">
        <f t="shared" si="9"/>
        <v>-0.48557230503619231</v>
      </c>
      <c r="E208" s="8">
        <v>213.05894000000001</v>
      </c>
      <c r="F208" s="9">
        <f t="shared" si="10"/>
        <v>-0.38667126570703858</v>
      </c>
      <c r="G208" s="8">
        <v>979.63017000000002</v>
      </c>
      <c r="H208" s="8">
        <v>779.00142000000005</v>
      </c>
      <c r="I208" s="9">
        <f t="shared" si="11"/>
        <v>-0.20480050139737938</v>
      </c>
    </row>
    <row r="209" spans="1:9" x14ac:dyDescent="0.25">
      <c r="A209" s="3" t="s">
        <v>210</v>
      </c>
      <c r="B209" s="8">
        <v>30160.740849999998</v>
      </c>
      <c r="C209" s="8">
        <v>20108.932769999999</v>
      </c>
      <c r="D209" s="9">
        <f t="shared" si="9"/>
        <v>-0.33327457471920818</v>
      </c>
      <c r="E209" s="8">
        <v>31559.217499999999</v>
      </c>
      <c r="F209" s="9">
        <f t="shared" si="10"/>
        <v>-0.36281903155551942</v>
      </c>
      <c r="G209" s="8">
        <v>75769.072530000005</v>
      </c>
      <c r="H209" s="8">
        <v>103052.70137</v>
      </c>
      <c r="I209" s="9">
        <f t="shared" si="11"/>
        <v>0.3600892544804124</v>
      </c>
    </row>
    <row r="210" spans="1:9" x14ac:dyDescent="0.25">
      <c r="A210" s="3" t="s">
        <v>211</v>
      </c>
      <c r="B210" s="8">
        <v>2431.8054699999998</v>
      </c>
      <c r="C210" s="8">
        <v>4770.5433300000004</v>
      </c>
      <c r="D210" s="9">
        <f t="shared" si="9"/>
        <v>0.96172900704923614</v>
      </c>
      <c r="E210" s="8">
        <v>4826.0941300000004</v>
      </c>
      <c r="F210" s="9">
        <f t="shared" si="10"/>
        <v>-1.1510509016946946E-2</v>
      </c>
      <c r="G210" s="8">
        <v>11199.770119999999</v>
      </c>
      <c r="H210" s="8">
        <v>11911.96902</v>
      </c>
      <c r="I210" s="9">
        <f t="shared" si="11"/>
        <v>6.3590492694862721E-2</v>
      </c>
    </row>
    <row r="211" spans="1:9" x14ac:dyDescent="0.25">
      <c r="A211" s="3" t="s">
        <v>212</v>
      </c>
      <c r="B211" s="8">
        <v>102850.74933999999</v>
      </c>
      <c r="C211" s="8">
        <v>162109.6868</v>
      </c>
      <c r="D211" s="9">
        <f t="shared" si="9"/>
        <v>0.57616437255215436</v>
      </c>
      <c r="E211" s="8">
        <v>165957.53104</v>
      </c>
      <c r="F211" s="9">
        <f t="shared" si="10"/>
        <v>-2.3185716344939933E-2</v>
      </c>
      <c r="G211" s="8">
        <v>489837.23966999998</v>
      </c>
      <c r="H211" s="8">
        <v>669661.34288999997</v>
      </c>
      <c r="I211" s="9">
        <f t="shared" si="11"/>
        <v>0.36710990642758445</v>
      </c>
    </row>
    <row r="212" spans="1:9" x14ac:dyDescent="0.25">
      <c r="A212" s="3" t="s">
        <v>213</v>
      </c>
      <c r="B212" s="8">
        <v>186091.27747999999</v>
      </c>
      <c r="C212" s="8">
        <v>229356.37695999999</v>
      </c>
      <c r="D212" s="9">
        <f t="shared" si="9"/>
        <v>0.23249396783065168</v>
      </c>
      <c r="E212" s="8">
        <v>225685.95537000001</v>
      </c>
      <c r="F212" s="9">
        <f t="shared" si="10"/>
        <v>1.6263402762402901E-2</v>
      </c>
      <c r="G212" s="8">
        <v>931810.52408</v>
      </c>
      <c r="H212" s="8">
        <v>946269.73228999996</v>
      </c>
      <c r="I212" s="9">
        <f t="shared" si="11"/>
        <v>1.5517326576962587E-2</v>
      </c>
    </row>
    <row r="213" spans="1:9" x14ac:dyDescent="0.25">
      <c r="A213" s="3" t="s">
        <v>214</v>
      </c>
      <c r="B213" s="8">
        <v>0</v>
      </c>
      <c r="C213" s="8">
        <v>0</v>
      </c>
      <c r="D213" s="9" t="str">
        <f t="shared" si="9"/>
        <v/>
      </c>
      <c r="E213" s="8">
        <v>0</v>
      </c>
      <c r="F213" s="9" t="str">
        <f t="shared" si="10"/>
        <v/>
      </c>
      <c r="G213" s="8">
        <v>9.7309000000000001</v>
      </c>
      <c r="H213" s="8">
        <v>149.23074</v>
      </c>
      <c r="I213" s="9">
        <f t="shared" si="11"/>
        <v>14.335759282286325</v>
      </c>
    </row>
    <row r="214" spans="1:9" x14ac:dyDescent="0.25">
      <c r="A214" s="3" t="s">
        <v>215</v>
      </c>
      <c r="B214" s="8">
        <v>18836.154600000002</v>
      </c>
      <c r="C214" s="8">
        <v>55545.290690000002</v>
      </c>
      <c r="D214" s="9">
        <f t="shared" si="9"/>
        <v>1.948865724960656</v>
      </c>
      <c r="E214" s="8">
        <v>27791.357599999999</v>
      </c>
      <c r="F214" s="9">
        <f t="shared" si="10"/>
        <v>0.998653375968938</v>
      </c>
      <c r="G214" s="8">
        <v>93912.382070000007</v>
      </c>
      <c r="H214" s="8">
        <v>146588.74849</v>
      </c>
      <c r="I214" s="9">
        <f t="shared" si="11"/>
        <v>0.56090970390609729</v>
      </c>
    </row>
    <row r="215" spans="1:9" x14ac:dyDescent="0.25">
      <c r="A215" s="3" t="s">
        <v>216</v>
      </c>
      <c r="B215" s="8">
        <v>22460.542659999999</v>
      </c>
      <c r="C215" s="8">
        <v>24408.30845</v>
      </c>
      <c r="D215" s="9">
        <f t="shared" si="9"/>
        <v>8.671944482751881E-2</v>
      </c>
      <c r="E215" s="8">
        <v>26371.618539999999</v>
      </c>
      <c r="F215" s="9">
        <f t="shared" si="10"/>
        <v>-7.4447841986720942E-2</v>
      </c>
      <c r="G215" s="8">
        <v>103165.03516</v>
      </c>
      <c r="H215" s="8">
        <v>100165.58511</v>
      </c>
      <c r="I215" s="9">
        <f t="shared" si="11"/>
        <v>-2.9074289029690226E-2</v>
      </c>
    </row>
    <row r="216" spans="1:9" x14ac:dyDescent="0.25">
      <c r="A216" s="3" t="s">
        <v>217</v>
      </c>
      <c r="B216" s="8">
        <v>12217.41957</v>
      </c>
      <c r="C216" s="8">
        <v>13930.087460000001</v>
      </c>
      <c r="D216" s="9">
        <f t="shared" si="9"/>
        <v>0.14018245671168361</v>
      </c>
      <c r="E216" s="8">
        <v>17917.629430000001</v>
      </c>
      <c r="F216" s="9">
        <f t="shared" si="10"/>
        <v>-0.22254852326187435</v>
      </c>
      <c r="G216" s="8">
        <v>59404.485979999998</v>
      </c>
      <c r="H216" s="8">
        <v>70962.947360000006</v>
      </c>
      <c r="I216" s="9">
        <f t="shared" si="11"/>
        <v>0.19457219752547728</v>
      </c>
    </row>
    <row r="217" spans="1:9" x14ac:dyDescent="0.25">
      <c r="A217" s="3" t="s">
        <v>218</v>
      </c>
      <c r="B217" s="8">
        <v>14758.571260000001</v>
      </c>
      <c r="C217" s="8">
        <v>21389.343819999998</v>
      </c>
      <c r="D217" s="9">
        <f t="shared" si="9"/>
        <v>0.44928282305830725</v>
      </c>
      <c r="E217" s="8">
        <v>23412.212049999998</v>
      </c>
      <c r="F217" s="9">
        <f t="shared" si="10"/>
        <v>-8.6402268426404416E-2</v>
      </c>
      <c r="G217" s="8">
        <v>86078.971059999996</v>
      </c>
      <c r="H217" s="8">
        <v>80461.077550000002</v>
      </c>
      <c r="I217" s="9">
        <f t="shared" si="11"/>
        <v>-6.5264412908515479E-2</v>
      </c>
    </row>
    <row r="218" spans="1:9" x14ac:dyDescent="0.25">
      <c r="A218" s="3" t="s">
        <v>219</v>
      </c>
      <c r="B218" s="8">
        <v>11451.57677</v>
      </c>
      <c r="C218" s="8">
        <v>11342.06812</v>
      </c>
      <c r="D218" s="9">
        <f t="shared" si="9"/>
        <v>-9.5627573564264212E-3</v>
      </c>
      <c r="E218" s="8">
        <v>10194.24036</v>
      </c>
      <c r="F218" s="9">
        <f t="shared" si="10"/>
        <v>0.11259571282072467</v>
      </c>
      <c r="G218" s="8">
        <v>48231.647490000003</v>
      </c>
      <c r="H218" s="8">
        <v>43235.875059999998</v>
      </c>
      <c r="I218" s="9">
        <f t="shared" si="11"/>
        <v>-0.10357872247751421</v>
      </c>
    </row>
    <row r="219" spans="1:9" x14ac:dyDescent="0.25">
      <c r="A219" s="3" t="s">
        <v>220</v>
      </c>
      <c r="B219" s="8">
        <v>34674.77521</v>
      </c>
      <c r="C219" s="8">
        <v>11085.59929</v>
      </c>
      <c r="D219" s="9">
        <f t="shared" si="9"/>
        <v>-0.68029787582291301</v>
      </c>
      <c r="E219" s="8">
        <v>9163.4094700000005</v>
      </c>
      <c r="F219" s="9">
        <f t="shared" si="10"/>
        <v>0.20976797187695673</v>
      </c>
      <c r="G219" s="8">
        <v>73102.289520000006</v>
      </c>
      <c r="H219" s="8">
        <v>69170.704840000006</v>
      </c>
      <c r="I219" s="9">
        <f t="shared" si="11"/>
        <v>-5.378196368151178E-2</v>
      </c>
    </row>
    <row r="220" spans="1:9" x14ac:dyDescent="0.25">
      <c r="A220" s="3" t="s">
        <v>221</v>
      </c>
      <c r="B220" s="8">
        <v>26.777000000000001</v>
      </c>
      <c r="C220" s="8">
        <v>0</v>
      </c>
      <c r="D220" s="9">
        <f t="shared" si="9"/>
        <v>-1</v>
      </c>
      <c r="E220" s="8">
        <v>0</v>
      </c>
      <c r="F220" s="9" t="str">
        <f t="shared" si="10"/>
        <v/>
      </c>
      <c r="G220" s="8">
        <v>95.727000000000004</v>
      </c>
      <c r="H220" s="8">
        <v>109.33199999999999</v>
      </c>
      <c r="I220" s="9">
        <f t="shared" si="11"/>
        <v>0.14212291203108829</v>
      </c>
    </row>
    <row r="221" spans="1:9" x14ac:dyDescent="0.25">
      <c r="A221" s="3" t="s">
        <v>222</v>
      </c>
      <c r="B221" s="8">
        <v>0</v>
      </c>
      <c r="C221" s="8">
        <v>0</v>
      </c>
      <c r="D221" s="9" t="str">
        <f t="shared" si="9"/>
        <v/>
      </c>
      <c r="E221" s="8">
        <v>0</v>
      </c>
      <c r="F221" s="9" t="str">
        <f t="shared" si="10"/>
        <v/>
      </c>
      <c r="G221" s="8">
        <v>0</v>
      </c>
      <c r="H221" s="8">
        <v>0</v>
      </c>
      <c r="I221" s="9" t="str">
        <f t="shared" si="11"/>
        <v/>
      </c>
    </row>
    <row r="222" spans="1:9" x14ac:dyDescent="0.25">
      <c r="A222" s="3" t="s">
        <v>223</v>
      </c>
      <c r="B222" s="8">
        <v>7827.0504300000002</v>
      </c>
      <c r="C222" s="8">
        <v>8727.2073799999998</v>
      </c>
      <c r="D222" s="9">
        <f t="shared" si="9"/>
        <v>0.11500589628882718</v>
      </c>
      <c r="E222" s="8">
        <v>7256.4137300000002</v>
      </c>
      <c r="F222" s="9">
        <f t="shared" si="10"/>
        <v>0.2026887805362223</v>
      </c>
      <c r="G222" s="8">
        <v>37475.010289999998</v>
      </c>
      <c r="H222" s="8">
        <v>31814.43002</v>
      </c>
      <c r="I222" s="9">
        <f t="shared" si="11"/>
        <v>-0.15104946539562369</v>
      </c>
    </row>
    <row r="223" spans="1:9" x14ac:dyDescent="0.25">
      <c r="A223" s="3" t="s">
        <v>224</v>
      </c>
      <c r="B223" s="8">
        <v>9049.0776299999998</v>
      </c>
      <c r="C223" s="8">
        <v>6061.1986999999999</v>
      </c>
      <c r="D223" s="9">
        <f t="shared" si="9"/>
        <v>-0.33018602029608179</v>
      </c>
      <c r="E223" s="8">
        <v>8972.3847900000001</v>
      </c>
      <c r="F223" s="9">
        <f t="shared" si="10"/>
        <v>-0.3244606822084366</v>
      </c>
      <c r="G223" s="8">
        <v>25627.339599999999</v>
      </c>
      <c r="H223" s="8">
        <v>22593.86218</v>
      </c>
      <c r="I223" s="9">
        <f t="shared" si="11"/>
        <v>-0.11836879938953937</v>
      </c>
    </row>
    <row r="224" spans="1:9" x14ac:dyDescent="0.25">
      <c r="A224" s="3" t="s">
        <v>225</v>
      </c>
      <c r="B224" s="8">
        <v>76498.377280000001</v>
      </c>
      <c r="C224" s="8">
        <v>94447.373689999993</v>
      </c>
      <c r="D224" s="9">
        <f t="shared" si="9"/>
        <v>0.23463238108048912</v>
      </c>
      <c r="E224" s="8">
        <v>91296.181479999999</v>
      </c>
      <c r="F224" s="9">
        <f t="shared" si="10"/>
        <v>3.4516144694291651E-2</v>
      </c>
      <c r="G224" s="8">
        <v>315251.75024999998</v>
      </c>
      <c r="H224" s="8">
        <v>362007.15781</v>
      </c>
      <c r="I224" s="9">
        <f t="shared" si="11"/>
        <v>0.14831133379250772</v>
      </c>
    </row>
    <row r="225" spans="1:9" x14ac:dyDescent="0.25">
      <c r="A225" s="3" t="s">
        <v>226</v>
      </c>
      <c r="B225" s="8">
        <v>21.339870000000001</v>
      </c>
      <c r="C225" s="8">
        <v>0</v>
      </c>
      <c r="D225" s="9">
        <f t="shared" si="9"/>
        <v>-1</v>
      </c>
      <c r="E225" s="8">
        <v>2.331</v>
      </c>
      <c r="F225" s="9">
        <f t="shared" si="10"/>
        <v>-1</v>
      </c>
      <c r="G225" s="8">
        <v>36.527940000000001</v>
      </c>
      <c r="H225" s="8">
        <v>5.8353200000000003</v>
      </c>
      <c r="I225" s="9">
        <f t="shared" si="11"/>
        <v>-0.84025050413464319</v>
      </c>
    </row>
    <row r="226" spans="1:9" x14ac:dyDescent="0.25">
      <c r="A226" s="3" t="s">
        <v>227</v>
      </c>
      <c r="B226" s="8">
        <v>929.34712999999999</v>
      </c>
      <c r="C226" s="8">
        <v>273.12020000000001</v>
      </c>
      <c r="D226" s="9">
        <f t="shared" si="9"/>
        <v>-0.70611605590259907</v>
      </c>
      <c r="E226" s="8">
        <v>473.67331000000001</v>
      </c>
      <c r="F226" s="9">
        <f t="shared" si="10"/>
        <v>-0.42339964225554527</v>
      </c>
      <c r="G226" s="8">
        <v>3948.32663</v>
      </c>
      <c r="H226" s="8">
        <v>1323.6890800000001</v>
      </c>
      <c r="I226" s="9">
        <f t="shared" si="11"/>
        <v>-0.66474681452582862</v>
      </c>
    </row>
    <row r="227" spans="1:9" x14ac:dyDescent="0.25">
      <c r="A227" s="3" t="s">
        <v>228</v>
      </c>
      <c r="B227" s="8">
        <v>140.47819999999999</v>
      </c>
      <c r="C227" s="8">
        <v>473.10374000000002</v>
      </c>
      <c r="D227" s="9">
        <f t="shared" si="9"/>
        <v>2.3678089554108754</v>
      </c>
      <c r="E227" s="8">
        <v>716.67418999999995</v>
      </c>
      <c r="F227" s="9">
        <f t="shared" si="10"/>
        <v>-0.33986217642357119</v>
      </c>
      <c r="G227" s="8">
        <v>857.77391999999998</v>
      </c>
      <c r="H227" s="8">
        <v>2325.0711099999999</v>
      </c>
      <c r="I227" s="9">
        <f t="shared" si="11"/>
        <v>1.7105873188590297</v>
      </c>
    </row>
    <row r="228" spans="1:9" x14ac:dyDescent="0.25">
      <c r="A228" s="3" t="s">
        <v>229</v>
      </c>
      <c r="B228" s="8">
        <v>51400.428200000002</v>
      </c>
      <c r="C228" s="8">
        <v>82591.05472</v>
      </c>
      <c r="D228" s="9">
        <f t="shared" si="9"/>
        <v>0.60681647239662473</v>
      </c>
      <c r="E228" s="8">
        <v>89550.013949999993</v>
      </c>
      <c r="F228" s="9">
        <f t="shared" si="10"/>
        <v>-7.7710308720727928E-2</v>
      </c>
      <c r="G228" s="8">
        <v>235917.75662999999</v>
      </c>
      <c r="H228" s="8">
        <v>311119.87693999999</v>
      </c>
      <c r="I228" s="9">
        <f t="shared" si="11"/>
        <v>0.31876413791074976</v>
      </c>
    </row>
    <row r="229" spans="1:9" x14ac:dyDescent="0.25">
      <c r="A229" s="3" t="s">
        <v>230</v>
      </c>
      <c r="B229" s="8">
        <v>2716.6931300000001</v>
      </c>
      <c r="C229" s="8">
        <v>10273.223669999999</v>
      </c>
      <c r="D229" s="9">
        <f t="shared" si="9"/>
        <v>2.7815178889932257</v>
      </c>
      <c r="E229" s="8">
        <v>7668.9826400000002</v>
      </c>
      <c r="F229" s="9">
        <f t="shared" si="10"/>
        <v>0.33958103078976309</v>
      </c>
      <c r="G229" s="8">
        <v>12296.93145</v>
      </c>
      <c r="H229" s="8">
        <v>25253.64848</v>
      </c>
      <c r="I229" s="9">
        <f t="shared" si="11"/>
        <v>1.0536544895515378</v>
      </c>
    </row>
    <row r="230" spans="1:9" x14ac:dyDescent="0.25">
      <c r="A230" s="3" t="s">
        <v>231</v>
      </c>
      <c r="B230" s="8">
        <v>258638.27666</v>
      </c>
      <c r="C230" s="8">
        <v>274982.49008999998</v>
      </c>
      <c r="D230" s="9">
        <f t="shared" si="9"/>
        <v>6.3193327921395426E-2</v>
      </c>
      <c r="E230" s="8">
        <v>271859.63026000001</v>
      </c>
      <c r="F230" s="9">
        <f t="shared" si="10"/>
        <v>1.1487030373039664E-2</v>
      </c>
      <c r="G230" s="8">
        <v>968038.73835</v>
      </c>
      <c r="H230" s="8">
        <v>1010269.0456</v>
      </c>
      <c r="I230" s="9">
        <f t="shared" si="11"/>
        <v>4.3624604653715204E-2</v>
      </c>
    </row>
    <row r="231" spans="1:9" x14ac:dyDescent="0.25">
      <c r="A231" s="3" t="s">
        <v>232</v>
      </c>
      <c r="B231" s="8">
        <v>18895.275829999999</v>
      </c>
      <c r="C231" s="8">
        <v>20404.103640000001</v>
      </c>
      <c r="D231" s="9">
        <f t="shared" si="9"/>
        <v>7.9852118782221648E-2</v>
      </c>
      <c r="E231" s="8">
        <v>18764.683560000001</v>
      </c>
      <c r="F231" s="9">
        <f t="shared" si="10"/>
        <v>8.7367318226175383E-2</v>
      </c>
      <c r="G231" s="8">
        <v>104597.95888999999</v>
      </c>
      <c r="H231" s="8">
        <v>77805.268639999995</v>
      </c>
      <c r="I231" s="9">
        <f t="shared" si="11"/>
        <v>-0.25614926461592258</v>
      </c>
    </row>
    <row r="232" spans="1:9" x14ac:dyDescent="0.25">
      <c r="A232" s="3" t="s">
        <v>233</v>
      </c>
      <c r="B232" s="8">
        <v>7723.3711000000003</v>
      </c>
      <c r="C232" s="8">
        <v>15223.532450000001</v>
      </c>
      <c r="D232" s="9">
        <f t="shared" si="9"/>
        <v>0.97109943998417991</v>
      </c>
      <c r="E232" s="8">
        <v>14833.576849999999</v>
      </c>
      <c r="F232" s="9">
        <f t="shared" si="10"/>
        <v>2.6288709995121673E-2</v>
      </c>
      <c r="G232" s="8">
        <v>47054.582600000002</v>
      </c>
      <c r="H232" s="8">
        <v>57627.62485</v>
      </c>
      <c r="I232" s="9">
        <f t="shared" si="11"/>
        <v>0.2246973974857871</v>
      </c>
    </row>
    <row r="233" spans="1:9" x14ac:dyDescent="0.25">
      <c r="A233" s="3" t="s">
        <v>234</v>
      </c>
      <c r="B233" s="8">
        <v>45479.294809999999</v>
      </c>
      <c r="C233" s="8">
        <v>121361.00394</v>
      </c>
      <c r="D233" s="9">
        <f t="shared" si="9"/>
        <v>1.6684891321867004</v>
      </c>
      <c r="E233" s="8">
        <v>153635.6024</v>
      </c>
      <c r="F233" s="9">
        <f t="shared" si="10"/>
        <v>-0.21007239178827219</v>
      </c>
      <c r="G233" s="8">
        <v>232097.28714999999</v>
      </c>
      <c r="H233" s="8">
        <v>580385.16807000001</v>
      </c>
      <c r="I233" s="9">
        <f t="shared" si="11"/>
        <v>1.5006115978206513</v>
      </c>
    </row>
    <row r="234" spans="1:9" x14ac:dyDescent="0.25">
      <c r="A234" s="3" t="s">
        <v>235</v>
      </c>
      <c r="B234" s="8">
        <v>0</v>
      </c>
      <c r="C234" s="8">
        <v>0</v>
      </c>
      <c r="D234" s="9" t="str">
        <f t="shared" si="9"/>
        <v/>
      </c>
      <c r="E234" s="8">
        <v>0</v>
      </c>
      <c r="F234" s="9" t="str">
        <f t="shared" si="10"/>
        <v/>
      </c>
      <c r="G234" s="8">
        <v>0</v>
      </c>
      <c r="H234" s="8">
        <v>0</v>
      </c>
      <c r="I234" s="9" t="str">
        <f t="shared" si="11"/>
        <v/>
      </c>
    </row>
    <row r="235" spans="1:9" x14ac:dyDescent="0.25">
      <c r="A235" s="3" t="s">
        <v>236</v>
      </c>
      <c r="B235" s="8">
        <v>108.07877999999999</v>
      </c>
      <c r="C235" s="8">
        <v>116.78052</v>
      </c>
      <c r="D235" s="9">
        <f t="shared" si="9"/>
        <v>8.0512936952101155E-2</v>
      </c>
      <c r="E235" s="8">
        <v>165.19203999999999</v>
      </c>
      <c r="F235" s="9">
        <f t="shared" si="10"/>
        <v>-0.29306206279673042</v>
      </c>
      <c r="G235" s="8">
        <v>491.73500000000001</v>
      </c>
      <c r="H235" s="8">
        <v>352.88601999999997</v>
      </c>
      <c r="I235" s="9">
        <f t="shared" si="11"/>
        <v>-0.28236546107151217</v>
      </c>
    </row>
    <row r="236" spans="1:9" x14ac:dyDescent="0.25">
      <c r="A236" s="3" t="s">
        <v>237</v>
      </c>
      <c r="B236" s="8">
        <v>26342.691340000001</v>
      </c>
      <c r="C236" s="8">
        <v>9998.1834999999992</v>
      </c>
      <c r="D236" s="9">
        <f t="shared" si="9"/>
        <v>-0.62045702274853443</v>
      </c>
      <c r="E236" s="8">
        <v>16252.98775</v>
      </c>
      <c r="F236" s="9">
        <f t="shared" si="10"/>
        <v>-0.38484027344449334</v>
      </c>
      <c r="G236" s="8">
        <v>122233.0889</v>
      </c>
      <c r="H236" s="8">
        <v>55024.361449999997</v>
      </c>
      <c r="I236" s="9">
        <f t="shared" si="11"/>
        <v>-0.54984070234029736</v>
      </c>
    </row>
    <row r="237" spans="1:9" x14ac:dyDescent="0.25">
      <c r="A237" s="3" t="s">
        <v>238</v>
      </c>
      <c r="B237" s="8">
        <v>27229.607400000001</v>
      </c>
      <c r="C237" s="8">
        <v>47947.710780000001</v>
      </c>
      <c r="D237" s="9">
        <f t="shared" si="9"/>
        <v>0.76086676813415965</v>
      </c>
      <c r="E237" s="8">
        <v>32392.839199999999</v>
      </c>
      <c r="F237" s="9">
        <f t="shared" si="10"/>
        <v>0.48019475798219013</v>
      </c>
      <c r="G237" s="8">
        <v>134186.35313999999</v>
      </c>
      <c r="H237" s="8">
        <v>135008.78365</v>
      </c>
      <c r="I237" s="9">
        <f t="shared" si="11"/>
        <v>6.1290175249189005E-3</v>
      </c>
    </row>
    <row r="238" spans="1:9" x14ac:dyDescent="0.25">
      <c r="A238" s="3" t="s">
        <v>239</v>
      </c>
      <c r="B238" s="8">
        <v>39958.161330000003</v>
      </c>
      <c r="C238" s="8">
        <v>42867.019410000001</v>
      </c>
      <c r="D238" s="9">
        <f t="shared" si="9"/>
        <v>7.2797595864754427E-2</v>
      </c>
      <c r="E238" s="8">
        <v>50845.566449999998</v>
      </c>
      <c r="F238" s="9">
        <f t="shared" si="10"/>
        <v>-0.1569172613672396</v>
      </c>
      <c r="G238" s="8">
        <v>190941.17767999999</v>
      </c>
      <c r="H238" s="8">
        <v>274886.44605999999</v>
      </c>
      <c r="I238" s="9">
        <f t="shared" si="11"/>
        <v>0.4396394187988335</v>
      </c>
    </row>
    <row r="239" spans="1:9" x14ac:dyDescent="0.25">
      <c r="A239" s="3" t="s">
        <v>240</v>
      </c>
      <c r="B239" s="8">
        <v>718.88958000000002</v>
      </c>
      <c r="C239" s="8">
        <v>574.16399000000001</v>
      </c>
      <c r="D239" s="9">
        <f t="shared" si="9"/>
        <v>-0.20131824695525569</v>
      </c>
      <c r="E239" s="8">
        <v>254.36632</v>
      </c>
      <c r="F239" s="9">
        <f t="shared" si="10"/>
        <v>1.2572327578588234</v>
      </c>
      <c r="G239" s="8">
        <v>3103.91363</v>
      </c>
      <c r="H239" s="8">
        <v>1243.1994099999999</v>
      </c>
      <c r="I239" s="9">
        <f t="shared" si="11"/>
        <v>-0.5994735813573524</v>
      </c>
    </row>
    <row r="240" spans="1:9" x14ac:dyDescent="0.25">
      <c r="A240" s="3" t="s">
        <v>241</v>
      </c>
      <c r="B240" s="8">
        <v>16565.606670000001</v>
      </c>
      <c r="C240" s="8">
        <v>11422.89076</v>
      </c>
      <c r="D240" s="9">
        <f t="shared" si="9"/>
        <v>-0.31044537109005255</v>
      </c>
      <c r="E240" s="8">
        <v>8189.3163400000003</v>
      </c>
      <c r="F240" s="9">
        <f t="shared" si="10"/>
        <v>0.39485279182657629</v>
      </c>
      <c r="G240" s="8">
        <v>45194.572399999997</v>
      </c>
      <c r="H240" s="8">
        <v>39590.23055</v>
      </c>
      <c r="I240" s="9">
        <f t="shared" si="11"/>
        <v>-0.12400475438506409</v>
      </c>
    </row>
    <row r="241" spans="1:9" x14ac:dyDescent="0.25">
      <c r="A241" s="3" t="s">
        <v>242</v>
      </c>
      <c r="B241" s="8">
        <v>7358.1476899999998</v>
      </c>
      <c r="C241" s="8">
        <v>6893.08176</v>
      </c>
      <c r="D241" s="9">
        <f t="shared" si="9"/>
        <v>-6.3204212472120158E-2</v>
      </c>
      <c r="E241" s="8">
        <v>8840.0812700000006</v>
      </c>
      <c r="F241" s="9">
        <f t="shared" si="10"/>
        <v>-0.22024678852302004</v>
      </c>
      <c r="G241" s="8">
        <v>27264.143889999999</v>
      </c>
      <c r="H241" s="8">
        <v>31574.711609999998</v>
      </c>
      <c r="I241" s="9">
        <f t="shared" si="11"/>
        <v>0.15810390883320702</v>
      </c>
    </row>
    <row r="242" spans="1:9" x14ac:dyDescent="0.25">
      <c r="A242" s="3" t="s">
        <v>243</v>
      </c>
      <c r="B242" s="8">
        <v>225937.64824000001</v>
      </c>
      <c r="C242" s="8">
        <v>257549.35328000001</v>
      </c>
      <c r="D242" s="9">
        <f t="shared" si="9"/>
        <v>0.13991340215430048</v>
      </c>
      <c r="E242" s="8">
        <v>354154.89539000002</v>
      </c>
      <c r="F242" s="9">
        <f t="shared" si="10"/>
        <v>-0.27277765567412737</v>
      </c>
      <c r="G242" s="8">
        <v>886175.31229999999</v>
      </c>
      <c r="H242" s="8">
        <v>1166116.62209</v>
      </c>
      <c r="I242" s="9">
        <f t="shared" si="11"/>
        <v>0.31589833964504588</v>
      </c>
    </row>
    <row r="243" spans="1:9" x14ac:dyDescent="0.25">
      <c r="A243" s="3" t="s">
        <v>244</v>
      </c>
      <c r="B243" s="8">
        <v>1813.06014</v>
      </c>
      <c r="C243" s="8">
        <v>1327.42156</v>
      </c>
      <c r="D243" s="9">
        <f t="shared" si="9"/>
        <v>-0.26785574801727208</v>
      </c>
      <c r="E243" s="8">
        <v>1550.80943</v>
      </c>
      <c r="F243" s="9">
        <f t="shared" si="10"/>
        <v>-0.14404598378022504</v>
      </c>
      <c r="G243" s="8">
        <v>9668.4111900000007</v>
      </c>
      <c r="H243" s="8">
        <v>5398.6799000000001</v>
      </c>
      <c r="I243" s="9">
        <f t="shared" si="11"/>
        <v>-0.4416166427030086</v>
      </c>
    </row>
    <row r="244" spans="1:9" x14ac:dyDescent="0.25">
      <c r="A244" s="3" t="s">
        <v>245</v>
      </c>
      <c r="B244" s="8">
        <v>1999.26749</v>
      </c>
      <c r="C244" s="8">
        <v>2535.6132200000002</v>
      </c>
      <c r="D244" s="9">
        <f t="shared" si="9"/>
        <v>0.26827112063928982</v>
      </c>
      <c r="E244" s="8">
        <v>1064.60689</v>
      </c>
      <c r="F244" s="9">
        <f t="shared" si="10"/>
        <v>1.3817366239288571</v>
      </c>
      <c r="G244" s="8">
        <v>5807.0002699999995</v>
      </c>
      <c r="H244" s="8">
        <v>6319.9399599999997</v>
      </c>
      <c r="I244" s="9">
        <f t="shared" si="11"/>
        <v>8.8331266772956551E-2</v>
      </c>
    </row>
    <row r="245" spans="1:9" x14ac:dyDescent="0.25">
      <c r="A245" s="5" t="s">
        <v>246</v>
      </c>
      <c r="B245" s="10">
        <v>16266670.529750001</v>
      </c>
      <c r="C245" s="10">
        <v>18125587.98105</v>
      </c>
      <c r="D245" s="11">
        <f t="shared" si="9"/>
        <v>0.11427768503088798</v>
      </c>
      <c r="E245" s="10">
        <v>20106975.58924</v>
      </c>
      <c r="F245" s="11">
        <f t="shared" si="10"/>
        <v>-9.854229938242498E-2</v>
      </c>
      <c r="G245" s="10">
        <v>71666555.439319998</v>
      </c>
      <c r="H245" s="10">
        <v>74687406.628220007</v>
      </c>
      <c r="I245" s="11">
        <f t="shared" si="11"/>
        <v>4.2151477357632361E-2</v>
      </c>
    </row>
  </sheetData>
  <autoFilter ref="A4:I4"/>
  <mergeCells count="4">
    <mergeCell ref="A1:I1"/>
    <mergeCell ref="B3:D3"/>
    <mergeCell ref="E3:F3"/>
    <mergeCell ref="G3:I3"/>
  </mergeCells>
  <conditionalFormatting sqref="D5:D245 F5:F245 I5:I245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Ayşenur AKSOY</dc:creator>
  <cp:lastModifiedBy>Ayşenur AKSOY</cp:lastModifiedBy>
  <dcterms:created xsi:type="dcterms:W3CDTF">2025-05-02T08:24:51Z</dcterms:created>
  <dcterms:modified xsi:type="dcterms:W3CDTF">2025-05-02T08:25:03Z</dcterms:modified>
</cp:coreProperties>
</file>