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6\Ocak\web\"/>
    </mc:Choice>
  </mc:AlternateContent>
  <xr:revisionPtr revIDLastSave="0" documentId="8_{71958D1B-77F6-4209-9F5D-0A994CCC4E8B}" xr6:coauthVersionLast="36" xr6:coauthVersionMax="36" xr10:uidLastSave="{00000000-0000-0000-0000-000000000000}"/>
  <bookViews>
    <workbookView xWindow="0" yWindow="0" windowWidth="23040" windowHeight="9564" xr2:uid="{8CC3541E-1045-411E-B469-55DAC60268B6}"/>
  </bookViews>
  <sheets>
    <sheet name="GUNLUK_KONSOLIDE_ULKE" sheetId="1" r:id="rId1"/>
  </sheets>
  <definedNames>
    <definedName name="_xlnm._FilterDatabase" localSheetId="0" hidden="1">GUNLUK_KONSOLIDE_ULKE!$A$4:$F$4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5" i="1" l="1"/>
  <c r="D245" i="1"/>
  <c r="F244" i="1"/>
  <c r="D244" i="1"/>
  <c r="F243" i="1"/>
  <c r="D243" i="1"/>
  <c r="F242" i="1"/>
  <c r="D242" i="1"/>
  <c r="F241" i="1"/>
  <c r="D241" i="1"/>
  <c r="F240" i="1"/>
  <c r="D240" i="1"/>
  <c r="F239" i="1"/>
  <c r="D239" i="1"/>
  <c r="F238" i="1"/>
  <c r="D238" i="1"/>
  <c r="F237" i="1"/>
  <c r="D237" i="1"/>
  <c r="F236" i="1"/>
  <c r="D236" i="1"/>
  <c r="F235" i="1"/>
  <c r="D235" i="1"/>
  <c r="F234" i="1"/>
  <c r="D234" i="1"/>
  <c r="F233" i="1"/>
  <c r="D233" i="1"/>
  <c r="F232" i="1"/>
  <c r="D232" i="1"/>
  <c r="F231" i="1"/>
  <c r="D231" i="1"/>
  <c r="F230" i="1"/>
  <c r="D230" i="1"/>
  <c r="F229" i="1"/>
  <c r="D229" i="1"/>
  <c r="F228" i="1"/>
  <c r="D228" i="1"/>
  <c r="F227" i="1"/>
  <c r="D227" i="1"/>
  <c r="F226" i="1"/>
  <c r="D226" i="1"/>
  <c r="F225" i="1"/>
  <c r="D225" i="1"/>
  <c r="F224" i="1"/>
  <c r="D224" i="1"/>
  <c r="F223" i="1"/>
  <c r="D223" i="1"/>
  <c r="F222" i="1"/>
  <c r="D222" i="1"/>
  <c r="F221" i="1"/>
  <c r="D221" i="1"/>
  <c r="F220" i="1"/>
  <c r="D220" i="1"/>
  <c r="F219" i="1"/>
  <c r="D219" i="1"/>
  <c r="F218" i="1"/>
  <c r="D218" i="1"/>
  <c r="F217" i="1"/>
  <c r="D217" i="1"/>
  <c r="F216" i="1"/>
  <c r="D216" i="1"/>
  <c r="F215" i="1"/>
  <c r="D215" i="1"/>
  <c r="F214" i="1"/>
  <c r="D214" i="1"/>
  <c r="F213" i="1"/>
  <c r="D213" i="1"/>
  <c r="F212" i="1"/>
  <c r="D212" i="1"/>
  <c r="F211" i="1"/>
  <c r="D211" i="1"/>
  <c r="F210" i="1"/>
  <c r="D210" i="1"/>
  <c r="F209" i="1"/>
  <c r="D209" i="1"/>
  <c r="F208" i="1"/>
  <c r="D208" i="1"/>
  <c r="F207" i="1"/>
  <c r="D207" i="1"/>
  <c r="F206" i="1"/>
  <c r="D206" i="1"/>
  <c r="F205" i="1"/>
  <c r="D205" i="1"/>
  <c r="F204" i="1"/>
  <c r="D204" i="1"/>
  <c r="F203" i="1"/>
  <c r="D203" i="1"/>
  <c r="F202" i="1"/>
  <c r="D202" i="1"/>
  <c r="F201" i="1"/>
  <c r="D201" i="1"/>
  <c r="F200" i="1"/>
  <c r="D200" i="1"/>
  <c r="F199" i="1"/>
  <c r="D199" i="1"/>
  <c r="F198" i="1"/>
  <c r="D198" i="1"/>
  <c r="F197" i="1"/>
  <c r="D197" i="1"/>
  <c r="F196" i="1"/>
  <c r="D196" i="1"/>
  <c r="F195" i="1"/>
  <c r="D195" i="1"/>
  <c r="F194" i="1"/>
  <c r="D194" i="1"/>
  <c r="F193" i="1"/>
  <c r="D193" i="1"/>
  <c r="F192" i="1"/>
  <c r="D192" i="1"/>
  <c r="F191" i="1"/>
  <c r="D191" i="1"/>
  <c r="F190" i="1"/>
  <c r="D190" i="1"/>
  <c r="F189" i="1"/>
  <c r="D189" i="1"/>
  <c r="F188" i="1"/>
  <c r="D188" i="1"/>
  <c r="F187" i="1"/>
  <c r="D187" i="1"/>
  <c r="F186" i="1"/>
  <c r="D186" i="1"/>
  <c r="F185" i="1"/>
  <c r="D185" i="1"/>
  <c r="F184" i="1"/>
  <c r="D184" i="1"/>
  <c r="F183" i="1"/>
  <c r="D183" i="1"/>
  <c r="F182" i="1"/>
  <c r="D182" i="1"/>
  <c r="F181" i="1"/>
  <c r="D181" i="1"/>
  <c r="F180" i="1"/>
  <c r="D180" i="1"/>
  <c r="F179" i="1"/>
  <c r="D179" i="1"/>
  <c r="F178" i="1"/>
  <c r="D178" i="1"/>
  <c r="F177" i="1"/>
  <c r="D177" i="1"/>
  <c r="F176" i="1"/>
  <c r="D176" i="1"/>
  <c r="F175" i="1"/>
  <c r="D175" i="1"/>
  <c r="F174" i="1"/>
  <c r="D174" i="1"/>
  <c r="F173" i="1"/>
  <c r="D173" i="1"/>
  <c r="F172" i="1"/>
  <c r="D172" i="1"/>
  <c r="F171" i="1"/>
  <c r="D171" i="1"/>
  <c r="F170" i="1"/>
  <c r="D170" i="1"/>
  <c r="F169" i="1"/>
  <c r="D169" i="1"/>
  <c r="F168" i="1"/>
  <c r="D168" i="1"/>
  <c r="F167" i="1"/>
  <c r="D167" i="1"/>
  <c r="F166" i="1"/>
  <c r="D166" i="1"/>
  <c r="F165" i="1"/>
  <c r="D165" i="1"/>
  <c r="F164" i="1"/>
  <c r="D164" i="1"/>
  <c r="F163" i="1"/>
  <c r="D163" i="1"/>
  <c r="F162" i="1"/>
  <c r="D162" i="1"/>
  <c r="F161" i="1"/>
  <c r="D161" i="1"/>
  <c r="F160" i="1"/>
  <c r="D160" i="1"/>
  <c r="F159" i="1"/>
  <c r="D159" i="1"/>
  <c r="F158" i="1"/>
  <c r="D158" i="1"/>
  <c r="F157" i="1"/>
  <c r="D157" i="1"/>
  <c r="F156" i="1"/>
  <c r="D156" i="1"/>
  <c r="F155" i="1"/>
  <c r="D155" i="1"/>
  <c r="F154" i="1"/>
  <c r="D154" i="1"/>
  <c r="F153" i="1"/>
  <c r="D153" i="1"/>
  <c r="F152" i="1"/>
  <c r="D152" i="1"/>
  <c r="F151" i="1"/>
  <c r="D151" i="1"/>
  <c r="F150" i="1"/>
  <c r="D150" i="1"/>
  <c r="F149" i="1"/>
  <c r="D149" i="1"/>
  <c r="F148" i="1"/>
  <c r="D148" i="1"/>
  <c r="F147" i="1"/>
  <c r="D147" i="1"/>
  <c r="F146" i="1"/>
  <c r="D146" i="1"/>
  <c r="F145" i="1"/>
  <c r="D145" i="1"/>
  <c r="F144" i="1"/>
  <c r="D144" i="1"/>
  <c r="F143" i="1"/>
  <c r="D143" i="1"/>
  <c r="F142" i="1"/>
  <c r="D142" i="1"/>
  <c r="F141" i="1"/>
  <c r="D141" i="1"/>
  <c r="F140" i="1"/>
  <c r="D140" i="1"/>
  <c r="F139" i="1"/>
  <c r="D139" i="1"/>
  <c r="F138" i="1"/>
  <c r="D138" i="1"/>
  <c r="F137" i="1"/>
  <c r="D137" i="1"/>
  <c r="F136" i="1"/>
  <c r="D136" i="1"/>
  <c r="F135" i="1"/>
  <c r="D135" i="1"/>
  <c r="F134" i="1"/>
  <c r="D134" i="1"/>
  <c r="F133" i="1"/>
  <c r="D133" i="1"/>
  <c r="F132" i="1"/>
  <c r="D132" i="1"/>
  <c r="F131" i="1"/>
  <c r="D131" i="1"/>
  <c r="F130" i="1"/>
  <c r="D130" i="1"/>
  <c r="F129" i="1"/>
  <c r="D129" i="1"/>
  <c r="F128" i="1"/>
  <c r="D128" i="1"/>
  <c r="F127" i="1"/>
  <c r="D127" i="1"/>
  <c r="F126" i="1"/>
  <c r="D126" i="1"/>
  <c r="F125" i="1"/>
  <c r="D125" i="1"/>
  <c r="F124" i="1"/>
  <c r="D124" i="1"/>
  <c r="F123" i="1"/>
  <c r="D123" i="1"/>
  <c r="F122" i="1"/>
  <c r="D122" i="1"/>
  <c r="F121" i="1"/>
  <c r="D121" i="1"/>
  <c r="F120" i="1"/>
  <c r="D120" i="1"/>
  <c r="F119" i="1"/>
  <c r="D119" i="1"/>
  <c r="F118" i="1"/>
  <c r="D118" i="1"/>
  <c r="F117" i="1"/>
  <c r="D117" i="1"/>
  <c r="F116" i="1"/>
  <c r="D116" i="1"/>
  <c r="F115" i="1"/>
  <c r="D115" i="1"/>
  <c r="F114" i="1"/>
  <c r="D114" i="1"/>
  <c r="F113" i="1"/>
  <c r="D113" i="1"/>
  <c r="F112" i="1"/>
  <c r="D112" i="1"/>
  <c r="F111" i="1"/>
  <c r="D111" i="1"/>
  <c r="F110" i="1"/>
  <c r="D110" i="1"/>
  <c r="F109" i="1"/>
  <c r="D109" i="1"/>
  <c r="F108" i="1"/>
  <c r="D108" i="1"/>
  <c r="F107" i="1"/>
  <c r="D107" i="1"/>
  <c r="F106" i="1"/>
  <c r="D106" i="1"/>
  <c r="F105" i="1"/>
  <c r="D105" i="1"/>
  <c r="F104" i="1"/>
  <c r="D104" i="1"/>
  <c r="F103" i="1"/>
  <c r="D103" i="1"/>
  <c r="F102" i="1"/>
  <c r="D102" i="1"/>
  <c r="F101" i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</calcChain>
</file>

<file path=xl/sharedStrings.xml><?xml version="1.0" encoding="utf-8"?>
<sst xmlns="http://schemas.openxmlformats.org/spreadsheetml/2006/main" count="247" uniqueCount="246">
  <si>
    <t>31.01.2026 Konsolide Ülkelere Göre İhracat  (1000 $)</t>
  </si>
  <si>
    <t>1 - 31 OCAK</t>
  </si>
  <si>
    <t>1 - 31 ARALıK</t>
  </si>
  <si>
    <t>ULKE</t>
  </si>
  <si>
    <t>DEĞ.</t>
  </si>
  <si>
    <t>ABD</t>
  </si>
  <si>
    <t>ABD KÜÇÜK OUT.ADL.</t>
  </si>
  <si>
    <t>ABD VİRJİN ADALARI</t>
  </si>
  <si>
    <t>AFGANİSTAN</t>
  </si>
  <si>
    <t>AHL SERBEST BÖLGESİ</t>
  </si>
  <si>
    <t>ALMANYA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</si>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</sst>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5252257B-8535-4D49-B42C-0D73FE619512}"/>
    <cellStyle name="Normal 2 2" xfId="1" xr:uid="{0B4EEE40-5FA3-4673-876E-FA750ED9F179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2CBE-4FE6-4E42-94E4-987C0D590A41}">
  <dimension ref="A1:F245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42.33203125" style="3" bestFit="1" customWidth="1"/>
    <col min="2" max="2" width="12.6640625" style="3" customWidth="1"/>
    <col min="3" max="3" width="14.109375" style="3" customWidth="1"/>
    <col min="4" max="4" width="12.33203125" style="3" bestFit="1" customWidth="1"/>
    <col min="5" max="5" width="12.6640625" style="3" customWidth="1"/>
    <col min="6" max="6" width="12.33203125" style="3" bestFit="1" customWidth="1"/>
    <col min="7" max="16384" width="9.109375" style="3"/>
  </cols>
  <sheetData>
    <row r="1" spans="1:6" ht="15.6" x14ac:dyDescent="0.3">
      <c r="A1" s="1" t="s">
        <v>0</v>
      </c>
      <c r="B1" s="2"/>
      <c r="C1" s="2"/>
      <c r="D1" s="2"/>
      <c r="E1" s="2"/>
      <c r="F1" s="2"/>
    </row>
    <row r="3" spans="1:6" x14ac:dyDescent="0.25">
      <c r="B3" s="4" t="s">
        <v>1</v>
      </c>
      <c r="C3" s="4"/>
      <c r="D3" s="4"/>
      <c r="E3" s="4" t="s">
        <v>2</v>
      </c>
      <c r="F3" s="4"/>
    </row>
    <row r="4" spans="1:6" x14ac:dyDescent="0.25">
      <c r="A4" s="5" t="s">
        <v>3</v>
      </c>
      <c r="B4" s="6">
        <v>2025</v>
      </c>
      <c r="C4" s="6">
        <v>2026</v>
      </c>
      <c r="D4" s="7" t="s">
        <v>4</v>
      </c>
      <c r="E4" s="6">
        <v>2025</v>
      </c>
      <c r="F4" s="7" t="s">
        <v>4</v>
      </c>
    </row>
    <row r="5" spans="1:6" x14ac:dyDescent="0.25">
      <c r="A5" s="3" t="s">
        <v>5</v>
      </c>
      <c r="B5" s="8">
        <v>1077534.6799900001</v>
      </c>
      <c r="C5" s="8">
        <v>1026519.05368</v>
      </c>
      <c r="D5" s="9">
        <f t="shared" ref="D5:D68" si="0">IF(B5=0,"",(C5/B5-1))</f>
        <v>-4.7344765098858321E-2</v>
      </c>
      <c r="E5" s="8">
        <v>1299469.39754</v>
      </c>
      <c r="F5" s="9">
        <f t="shared" ref="F5:F68" si="1">IF(E5=0,"",(C5/E5-1))</f>
        <v>-0.21004753507602181</v>
      </c>
    </row>
    <row r="6" spans="1:6" x14ac:dyDescent="0.25">
      <c r="A6" s="3" t="s">
        <v>6</v>
      </c>
      <c r="B6" s="8">
        <v>0</v>
      </c>
      <c r="C6" s="8">
        <v>0</v>
      </c>
      <c r="D6" s="9" t="str">
        <f t="shared" si="0"/>
        <v/>
      </c>
      <c r="E6" s="8">
        <v>0</v>
      </c>
      <c r="F6" s="9" t="str">
        <f t="shared" si="1"/>
        <v/>
      </c>
    </row>
    <row r="7" spans="1:6" x14ac:dyDescent="0.25">
      <c r="A7" s="3" t="s">
        <v>7</v>
      </c>
      <c r="B7" s="8">
        <v>8.9087999999999994</v>
      </c>
      <c r="C7" s="8">
        <v>0</v>
      </c>
      <c r="D7" s="9">
        <f t="shared" si="0"/>
        <v>-1</v>
      </c>
      <c r="E7" s="8">
        <v>11.611879999999999</v>
      </c>
      <c r="F7" s="9">
        <f t="shared" si="1"/>
        <v>-1</v>
      </c>
    </row>
    <row r="8" spans="1:6" x14ac:dyDescent="0.25">
      <c r="A8" s="3" t="s">
        <v>8</v>
      </c>
      <c r="B8" s="8">
        <v>15572.06365</v>
      </c>
      <c r="C8" s="8">
        <v>12338.250249999999</v>
      </c>
      <c r="D8" s="9">
        <f t="shared" si="0"/>
        <v>-0.20766762021294471</v>
      </c>
      <c r="E8" s="8">
        <v>19577.31236</v>
      </c>
      <c r="F8" s="9">
        <f t="shared" si="1"/>
        <v>-0.3697679220152158</v>
      </c>
    </row>
    <row r="9" spans="1:6" x14ac:dyDescent="0.25">
      <c r="A9" s="3" t="s">
        <v>9</v>
      </c>
      <c r="B9" s="8">
        <v>1696.04873</v>
      </c>
      <c r="C9" s="8">
        <v>1922.1982700000001</v>
      </c>
      <c r="D9" s="9">
        <f t="shared" si="0"/>
        <v>0.13333905801161738</v>
      </c>
      <c r="E9" s="8">
        <v>4153.4403499999999</v>
      </c>
      <c r="F9" s="9">
        <f t="shared" si="1"/>
        <v>-0.53720335239676664</v>
      </c>
    </row>
    <row r="10" spans="1:6" x14ac:dyDescent="0.25">
      <c r="A10" s="3" t="s">
        <v>10</v>
      </c>
      <c r="B10" s="8">
        <v>1576344.3379899999</v>
      </c>
      <c r="C10" s="8">
        <v>1587093.13876</v>
      </c>
      <c r="D10" s="9">
        <f t="shared" si="0"/>
        <v>6.8188152239032629E-3</v>
      </c>
      <c r="E10" s="8">
        <v>1547340.1917099999</v>
      </c>
      <c r="F10" s="9">
        <f t="shared" si="1"/>
        <v>2.5691148761584293E-2</v>
      </c>
    </row>
    <row r="11" spans="1:6" x14ac:dyDescent="0.25">
      <c r="A11" s="3" t="s">
        <v>11</v>
      </c>
      <c r="B11" s="8">
        <v>0</v>
      </c>
      <c r="C11" s="8">
        <v>0</v>
      </c>
      <c r="D11" s="9" t="str">
        <f t="shared" si="0"/>
        <v/>
      </c>
      <c r="E11" s="8">
        <v>9.8989999999999995E-2</v>
      </c>
      <c r="F11" s="9">
        <f t="shared" si="1"/>
        <v>-1</v>
      </c>
    </row>
    <row r="12" spans="1:6" x14ac:dyDescent="0.25">
      <c r="A12" s="3" t="s">
        <v>12</v>
      </c>
      <c r="B12" s="8">
        <v>7.6148199999999999</v>
      </c>
      <c r="C12" s="8">
        <v>20.75301</v>
      </c>
      <c r="D12" s="9">
        <f t="shared" si="0"/>
        <v>1.7253447881893464</v>
      </c>
      <c r="E12" s="8">
        <v>19.90859</v>
      </c>
      <c r="F12" s="9">
        <f t="shared" si="1"/>
        <v>4.2414857104395631E-2</v>
      </c>
    </row>
    <row r="13" spans="1:6" x14ac:dyDescent="0.25">
      <c r="A13" s="3" t="s">
        <v>13</v>
      </c>
      <c r="B13" s="8">
        <v>8011.5624699999998</v>
      </c>
      <c r="C13" s="8">
        <v>6527.2205199999999</v>
      </c>
      <c r="D13" s="9">
        <f t="shared" si="0"/>
        <v>-0.18527496422305245</v>
      </c>
      <c r="E13" s="8">
        <v>11872.42193</v>
      </c>
      <c r="F13" s="9">
        <f t="shared" si="1"/>
        <v>-0.45021996703919365</v>
      </c>
    </row>
    <row r="14" spans="1:6" x14ac:dyDescent="0.25">
      <c r="A14" s="3" t="s">
        <v>14</v>
      </c>
      <c r="B14" s="8">
        <v>0</v>
      </c>
      <c r="C14" s="8">
        <v>0</v>
      </c>
      <c r="D14" s="9" t="str">
        <f t="shared" si="0"/>
        <v/>
      </c>
      <c r="E14" s="8">
        <v>98.013890000000004</v>
      </c>
      <c r="F14" s="9">
        <f t="shared" si="1"/>
        <v>-1</v>
      </c>
    </row>
    <row r="15" spans="1:6" x14ac:dyDescent="0.25">
      <c r="A15" s="3" t="s">
        <v>15</v>
      </c>
      <c r="B15" s="8">
        <v>8244.5117100000007</v>
      </c>
      <c r="C15" s="8">
        <v>6653.9078200000004</v>
      </c>
      <c r="D15" s="9">
        <f t="shared" si="0"/>
        <v>-0.19292881688441443</v>
      </c>
      <c r="E15" s="8">
        <v>8552.0273300000008</v>
      </c>
      <c r="F15" s="9">
        <f t="shared" si="1"/>
        <v>-0.22194965436341751</v>
      </c>
    </row>
    <row r="16" spans="1:6" x14ac:dyDescent="0.25">
      <c r="A16" s="3" t="s">
        <v>16</v>
      </c>
      <c r="B16" s="8">
        <v>0</v>
      </c>
      <c r="C16" s="8">
        <v>0</v>
      </c>
      <c r="D16" s="9" t="str">
        <f t="shared" si="0"/>
        <v/>
      </c>
      <c r="E16" s="8">
        <v>0</v>
      </c>
      <c r="F16" s="9" t="str">
        <f t="shared" si="1"/>
        <v/>
      </c>
    </row>
    <row r="17" spans="1:6" x14ac:dyDescent="0.25">
      <c r="A17" s="3" t="s">
        <v>17</v>
      </c>
      <c r="B17" s="8">
        <v>191.65914000000001</v>
      </c>
      <c r="C17" s="8">
        <v>113.11862000000001</v>
      </c>
      <c r="D17" s="9">
        <f t="shared" si="0"/>
        <v>-0.40979271846884002</v>
      </c>
      <c r="E17" s="8">
        <v>1013.5132</v>
      </c>
      <c r="F17" s="9">
        <f t="shared" si="1"/>
        <v>-0.88838959374184767</v>
      </c>
    </row>
    <row r="18" spans="1:6" x14ac:dyDescent="0.25">
      <c r="A18" s="3" t="s">
        <v>18</v>
      </c>
      <c r="B18" s="8">
        <v>17738.219069999999</v>
      </c>
      <c r="C18" s="8">
        <v>12325.42462</v>
      </c>
      <c r="D18" s="9">
        <f t="shared" si="0"/>
        <v>-0.30514869777172049</v>
      </c>
      <c r="E18" s="8">
        <v>18344.965169999999</v>
      </c>
      <c r="F18" s="9">
        <f t="shared" si="1"/>
        <v>-0.32813038859533572</v>
      </c>
    </row>
    <row r="19" spans="1:6" x14ac:dyDescent="0.25">
      <c r="A19" s="3" t="s">
        <v>19</v>
      </c>
      <c r="B19" s="8">
        <v>53150.375899999999</v>
      </c>
      <c r="C19" s="8">
        <v>54857.361839999998</v>
      </c>
      <c r="D19" s="9">
        <f t="shared" si="0"/>
        <v>3.2116159313936299E-2</v>
      </c>
      <c r="E19" s="8">
        <v>74803.277929999997</v>
      </c>
      <c r="F19" s="9">
        <f t="shared" si="1"/>
        <v>-0.26664494714610165</v>
      </c>
    </row>
    <row r="20" spans="1:6" x14ac:dyDescent="0.25">
      <c r="A20" s="3" t="s">
        <v>20</v>
      </c>
      <c r="B20" s="8">
        <v>2260.0883800000001</v>
      </c>
      <c r="C20" s="8">
        <v>268.10847999999999</v>
      </c>
      <c r="D20" s="9">
        <f t="shared" si="0"/>
        <v>-0.88137256827098065</v>
      </c>
      <c r="E20" s="8">
        <v>1248.0065199999999</v>
      </c>
      <c r="F20" s="9">
        <f t="shared" si="1"/>
        <v>-0.78517060952534123</v>
      </c>
    </row>
    <row r="21" spans="1:6" x14ac:dyDescent="0.25">
      <c r="A21" s="3" t="s">
        <v>21</v>
      </c>
      <c r="B21" s="8">
        <v>66085.006240000002</v>
      </c>
      <c r="C21" s="8">
        <v>75155.843059999999</v>
      </c>
      <c r="D21" s="9">
        <f t="shared" si="0"/>
        <v>0.1372601341226718</v>
      </c>
      <c r="E21" s="8">
        <v>79311.49497</v>
      </c>
      <c r="F21" s="9">
        <f t="shared" si="1"/>
        <v>-5.2396590324919501E-2</v>
      </c>
    </row>
    <row r="22" spans="1:6" x14ac:dyDescent="0.25">
      <c r="A22" s="3" t="s">
        <v>22</v>
      </c>
      <c r="B22" s="8">
        <v>129376.47358000001</v>
      </c>
      <c r="C22" s="8">
        <v>165206.08246000001</v>
      </c>
      <c r="D22" s="9">
        <f t="shared" si="0"/>
        <v>0.27694068240192626</v>
      </c>
      <c r="E22" s="8">
        <v>168625.6807</v>
      </c>
      <c r="F22" s="9">
        <f t="shared" si="1"/>
        <v>-2.0279225713453197E-2</v>
      </c>
    </row>
    <row r="23" spans="1:6" x14ac:dyDescent="0.25">
      <c r="A23" s="3" t="s">
        <v>23</v>
      </c>
      <c r="B23" s="8">
        <v>158956.28367999999</v>
      </c>
      <c r="C23" s="8">
        <v>141832.89522000001</v>
      </c>
      <c r="D23" s="9">
        <f t="shared" si="0"/>
        <v>-0.10772388523168819</v>
      </c>
      <c r="E23" s="8">
        <v>248912.62198</v>
      </c>
      <c r="F23" s="9">
        <f t="shared" si="1"/>
        <v>-0.43019002374497417</v>
      </c>
    </row>
    <row r="24" spans="1:6" x14ac:dyDescent="0.25">
      <c r="A24" s="3" t="s">
        <v>24</v>
      </c>
      <c r="B24" s="8">
        <v>864815.25537000003</v>
      </c>
      <c r="C24" s="8">
        <v>306223.55780000001</v>
      </c>
      <c r="D24" s="9">
        <f t="shared" si="0"/>
        <v>-0.64590870027034131</v>
      </c>
      <c r="E24" s="8">
        <v>476299.88124999998</v>
      </c>
      <c r="F24" s="9">
        <f t="shared" si="1"/>
        <v>-0.35707824029611801</v>
      </c>
    </row>
    <row r="25" spans="1:6" x14ac:dyDescent="0.25">
      <c r="A25" s="3" t="s">
        <v>25</v>
      </c>
      <c r="B25" s="8">
        <v>863.55282999999997</v>
      </c>
      <c r="C25" s="8">
        <v>756.86554000000001</v>
      </c>
      <c r="D25" s="9">
        <f t="shared" si="0"/>
        <v>-0.12354460120291655</v>
      </c>
      <c r="E25" s="8">
        <v>1087.23029</v>
      </c>
      <c r="F25" s="9">
        <f t="shared" si="1"/>
        <v>-0.30385903799644876</v>
      </c>
    </row>
    <row r="26" spans="1:6" x14ac:dyDescent="0.25">
      <c r="A26" s="3" t="s">
        <v>26</v>
      </c>
      <c r="B26" s="8">
        <v>7636.4528300000002</v>
      </c>
      <c r="C26" s="8">
        <v>10097.935020000001</v>
      </c>
      <c r="D26" s="9">
        <f t="shared" si="0"/>
        <v>0.3223331885623657</v>
      </c>
      <c r="E26" s="8">
        <v>11865.92625</v>
      </c>
      <c r="F26" s="9">
        <f t="shared" si="1"/>
        <v>-0.14899732163765977</v>
      </c>
    </row>
    <row r="27" spans="1:6" x14ac:dyDescent="0.25">
      <c r="A27" s="3" t="s">
        <v>27</v>
      </c>
      <c r="B27" s="8">
        <v>36634.684670000002</v>
      </c>
      <c r="C27" s="8">
        <v>20555.397110000002</v>
      </c>
      <c r="D27" s="9">
        <f t="shared" si="0"/>
        <v>-0.43890885658877432</v>
      </c>
      <c r="E27" s="8">
        <v>40403.809860000001</v>
      </c>
      <c r="F27" s="9">
        <f t="shared" si="1"/>
        <v>-0.49125101862361842</v>
      </c>
    </row>
    <row r="28" spans="1:6" x14ac:dyDescent="0.25">
      <c r="A28" s="3" t="s">
        <v>28</v>
      </c>
      <c r="B28" s="8">
        <v>1450.2846400000001</v>
      </c>
      <c r="C28" s="8">
        <v>705.78981999999996</v>
      </c>
      <c r="D28" s="9">
        <f t="shared" si="0"/>
        <v>-0.51334393226422104</v>
      </c>
      <c r="E28" s="8">
        <v>1328.2534700000001</v>
      </c>
      <c r="F28" s="9">
        <f t="shared" si="1"/>
        <v>-0.46863318188809255</v>
      </c>
    </row>
    <row r="29" spans="1:6" x14ac:dyDescent="0.25">
      <c r="A29" s="3" t="s">
        <v>29</v>
      </c>
      <c r="B29" s="8">
        <v>255.88813999999999</v>
      </c>
      <c r="C29" s="8">
        <v>850.97179000000006</v>
      </c>
      <c r="D29" s="9">
        <f t="shared" si="0"/>
        <v>2.3255616692512597</v>
      </c>
      <c r="E29" s="8">
        <v>1676.5237299999999</v>
      </c>
      <c r="F29" s="9">
        <f t="shared" si="1"/>
        <v>-0.49241888153888513</v>
      </c>
    </row>
    <row r="30" spans="1:6" x14ac:dyDescent="0.25">
      <c r="A30" s="3" t="s">
        <v>30</v>
      </c>
      <c r="B30" s="8">
        <v>75787.04221</v>
      </c>
      <c r="C30" s="8">
        <v>91593.833419999995</v>
      </c>
      <c r="D30" s="9">
        <f t="shared" si="0"/>
        <v>0.2085685197503897</v>
      </c>
      <c r="E30" s="8">
        <v>104085.82457</v>
      </c>
      <c r="F30" s="9">
        <f t="shared" si="1"/>
        <v>-0.12001625775274383</v>
      </c>
    </row>
    <row r="31" spans="1:6" x14ac:dyDescent="0.25">
      <c r="A31" s="3" t="s">
        <v>31</v>
      </c>
      <c r="B31" s="8">
        <v>359658.01468000002</v>
      </c>
      <c r="C31" s="8">
        <v>338070.96325999999</v>
      </c>
      <c r="D31" s="9">
        <f t="shared" si="0"/>
        <v>-6.00210492715052E-2</v>
      </c>
      <c r="E31" s="8">
        <v>408469.06854000001</v>
      </c>
      <c r="F31" s="9">
        <f t="shared" si="1"/>
        <v>-0.17234623304923802</v>
      </c>
    </row>
    <row r="32" spans="1:6" x14ac:dyDescent="0.25">
      <c r="A32" s="3" t="s">
        <v>32</v>
      </c>
      <c r="B32" s="8">
        <v>1566.2199800000001</v>
      </c>
      <c r="C32" s="8">
        <v>75.129530000000003</v>
      </c>
      <c r="D32" s="9">
        <f t="shared" si="0"/>
        <v>-0.95203130405730108</v>
      </c>
      <c r="E32" s="8">
        <v>403.91001999999997</v>
      </c>
      <c r="F32" s="9">
        <f t="shared" si="1"/>
        <v>-0.81399438914637468</v>
      </c>
    </row>
    <row r="33" spans="1:6" x14ac:dyDescent="0.25">
      <c r="A33" s="3" t="s">
        <v>33</v>
      </c>
      <c r="B33" s="8">
        <v>902.82637999999997</v>
      </c>
      <c r="C33" s="8">
        <v>142.84699000000001</v>
      </c>
      <c r="D33" s="9">
        <f t="shared" si="0"/>
        <v>-0.84177800608794795</v>
      </c>
      <c r="E33" s="8">
        <v>2579.6910899999998</v>
      </c>
      <c r="F33" s="9">
        <f t="shared" si="1"/>
        <v>-0.94462631957999277</v>
      </c>
    </row>
    <row r="34" spans="1:6" x14ac:dyDescent="0.25">
      <c r="A34" s="3" t="s">
        <v>34</v>
      </c>
      <c r="B34" s="8">
        <v>6949.4599900000003</v>
      </c>
      <c r="C34" s="8">
        <v>24047.975490000001</v>
      </c>
      <c r="D34" s="9">
        <f t="shared" si="0"/>
        <v>2.4604092295810167</v>
      </c>
      <c r="E34" s="8">
        <v>7517.70892</v>
      </c>
      <c r="F34" s="9">
        <f t="shared" si="1"/>
        <v>2.1988436564793199</v>
      </c>
    </row>
    <row r="35" spans="1:6" x14ac:dyDescent="0.25">
      <c r="A35" s="3" t="s">
        <v>35</v>
      </c>
      <c r="B35" s="8">
        <v>80.815650000000005</v>
      </c>
      <c r="C35" s="8">
        <v>122.80615</v>
      </c>
      <c r="D35" s="9">
        <f t="shared" si="0"/>
        <v>0.51958376873786194</v>
      </c>
      <c r="E35" s="8">
        <v>56.745359999999998</v>
      </c>
      <c r="F35" s="9">
        <f t="shared" si="1"/>
        <v>1.1641619684851765</v>
      </c>
    </row>
    <row r="36" spans="1:6" x14ac:dyDescent="0.25">
      <c r="A36" s="3" t="s">
        <v>36</v>
      </c>
      <c r="B36" s="8">
        <v>1085518.23499</v>
      </c>
      <c r="C36" s="8">
        <v>1135206.9798399999</v>
      </c>
      <c r="D36" s="9">
        <f t="shared" si="0"/>
        <v>4.5774214792861256E-2</v>
      </c>
      <c r="E36" s="8">
        <v>1433255.6123899999</v>
      </c>
      <c r="F36" s="9">
        <f t="shared" si="1"/>
        <v>-0.20795218241147806</v>
      </c>
    </row>
    <row r="37" spans="1:6" x14ac:dyDescent="0.25">
      <c r="A37" s="3" t="s">
        <v>37</v>
      </c>
      <c r="B37" s="8">
        <v>1680.65389</v>
      </c>
      <c r="C37" s="8">
        <v>2500.2121200000001</v>
      </c>
      <c r="D37" s="9">
        <f t="shared" si="0"/>
        <v>0.48764247943995187</v>
      </c>
      <c r="E37" s="8">
        <v>2211.8413500000001</v>
      </c>
      <c r="F37" s="9">
        <f t="shared" si="1"/>
        <v>0.13037588342400785</v>
      </c>
    </row>
    <row r="38" spans="1:6" x14ac:dyDescent="0.25">
      <c r="A38" s="3" t="s">
        <v>38</v>
      </c>
      <c r="B38" s="8">
        <v>48799.651469999997</v>
      </c>
      <c r="C38" s="8">
        <v>48948.891530000001</v>
      </c>
      <c r="D38" s="9">
        <f t="shared" si="0"/>
        <v>3.0582197926505295E-3</v>
      </c>
      <c r="E38" s="8">
        <v>58432.145239999998</v>
      </c>
      <c r="F38" s="9">
        <f t="shared" si="1"/>
        <v>-0.1622951488611134</v>
      </c>
    </row>
    <row r="39" spans="1:6" x14ac:dyDescent="0.25">
      <c r="A39" s="3" t="s">
        <v>39</v>
      </c>
      <c r="B39" s="8">
        <v>504.68252000000001</v>
      </c>
      <c r="C39" s="8">
        <v>150</v>
      </c>
      <c r="D39" s="9">
        <f t="shared" si="0"/>
        <v>-0.70278344492692157</v>
      </c>
      <c r="E39" s="8">
        <v>212.58527000000001</v>
      </c>
      <c r="F39" s="9">
        <f t="shared" si="1"/>
        <v>-0.29440078327157848</v>
      </c>
    </row>
    <row r="40" spans="1:6" x14ac:dyDescent="0.25">
      <c r="A40" s="3" t="s">
        <v>40</v>
      </c>
      <c r="B40" s="8">
        <v>73643.672630000001</v>
      </c>
      <c r="C40" s="8">
        <v>56505.618580000002</v>
      </c>
      <c r="D40" s="9">
        <f t="shared" si="0"/>
        <v>-0.23271590671618025</v>
      </c>
      <c r="E40" s="8">
        <v>83983.935589999994</v>
      </c>
      <c r="F40" s="9">
        <f t="shared" si="1"/>
        <v>-0.32718539345602959</v>
      </c>
    </row>
    <row r="41" spans="1:6" x14ac:dyDescent="0.25">
      <c r="A41" s="3" t="s">
        <v>41</v>
      </c>
      <c r="B41" s="8">
        <v>0</v>
      </c>
      <c r="C41" s="8">
        <v>0</v>
      </c>
      <c r="D41" s="9" t="str">
        <f t="shared" si="0"/>
        <v/>
      </c>
      <c r="E41" s="8">
        <v>0</v>
      </c>
      <c r="F41" s="9" t="str">
        <f t="shared" si="1"/>
        <v/>
      </c>
    </row>
    <row r="42" spans="1:6" x14ac:dyDescent="0.25">
      <c r="A42" s="3" t="s">
        <v>42</v>
      </c>
      <c r="B42" s="8">
        <v>32.125450000000001</v>
      </c>
      <c r="C42" s="8">
        <v>42.64967</v>
      </c>
      <c r="D42" s="9">
        <f t="shared" si="0"/>
        <v>0.3275975900726682</v>
      </c>
      <c r="E42" s="8">
        <v>0</v>
      </c>
      <c r="F42" s="9" t="str">
        <f t="shared" si="1"/>
        <v/>
      </c>
    </row>
    <row r="43" spans="1:6" x14ac:dyDescent="0.25">
      <c r="A43" s="3" t="s">
        <v>43</v>
      </c>
      <c r="B43" s="8">
        <v>88.657870000000003</v>
      </c>
      <c r="C43" s="8">
        <v>909.88846000000001</v>
      </c>
      <c r="D43" s="9">
        <f t="shared" si="0"/>
        <v>9.262918114319687</v>
      </c>
      <c r="E43" s="8">
        <v>146.85649000000001</v>
      </c>
      <c r="F43" s="9">
        <f t="shared" si="1"/>
        <v>5.1957660842908604</v>
      </c>
    </row>
    <row r="44" spans="1:6" x14ac:dyDescent="0.25">
      <c r="A44" s="3" t="s">
        <v>44</v>
      </c>
      <c r="B44" s="8">
        <v>365542.73641999997</v>
      </c>
      <c r="C44" s="8">
        <v>383064.04141000001</v>
      </c>
      <c r="D44" s="9">
        <f t="shared" si="0"/>
        <v>4.7932302421319184E-2</v>
      </c>
      <c r="E44" s="8">
        <v>464529.93369999999</v>
      </c>
      <c r="F44" s="9">
        <f t="shared" si="1"/>
        <v>-0.17537275077435976</v>
      </c>
    </row>
    <row r="45" spans="1:6" x14ac:dyDescent="0.25">
      <c r="A45" s="3" t="s">
        <v>45</v>
      </c>
      <c r="B45" s="8">
        <v>9751.6675300000006</v>
      </c>
      <c r="C45" s="8">
        <v>23733.30978</v>
      </c>
      <c r="D45" s="9">
        <f t="shared" si="0"/>
        <v>1.4337693740057191</v>
      </c>
      <c r="E45" s="8">
        <v>13565.28882</v>
      </c>
      <c r="F45" s="9">
        <f t="shared" si="1"/>
        <v>0.7495617008175135</v>
      </c>
    </row>
    <row r="46" spans="1:6" x14ac:dyDescent="0.25">
      <c r="A46" s="3" t="s">
        <v>46</v>
      </c>
      <c r="B46" s="8">
        <v>32222.451679999998</v>
      </c>
      <c r="C46" s="8">
        <v>30396.157869999999</v>
      </c>
      <c r="D46" s="9">
        <f t="shared" si="0"/>
        <v>-5.6677680150997056E-2</v>
      </c>
      <c r="E46" s="8">
        <v>29374.673760000001</v>
      </c>
      <c r="F46" s="9">
        <f t="shared" si="1"/>
        <v>3.477431335393999E-2</v>
      </c>
    </row>
    <row r="47" spans="1:6" x14ac:dyDescent="0.25">
      <c r="A47" s="3" t="s">
        <v>47</v>
      </c>
      <c r="B47" s="8">
        <v>615.01466000000005</v>
      </c>
      <c r="C47" s="8">
        <v>26.211500000000001</v>
      </c>
      <c r="D47" s="9">
        <f t="shared" si="0"/>
        <v>-0.95738069073020149</v>
      </c>
      <c r="E47" s="8">
        <v>315.69916000000001</v>
      </c>
      <c r="F47" s="9">
        <f t="shared" si="1"/>
        <v>-0.91697317154724134</v>
      </c>
    </row>
    <row r="48" spans="1:6" x14ac:dyDescent="0.25">
      <c r="A48" s="3" t="s">
        <v>48</v>
      </c>
      <c r="B48" s="8">
        <v>0</v>
      </c>
      <c r="C48" s="8">
        <v>0</v>
      </c>
      <c r="D48" s="9" t="str">
        <f t="shared" si="0"/>
        <v/>
      </c>
      <c r="E48" s="8">
        <v>0</v>
      </c>
      <c r="F48" s="9" t="str">
        <f t="shared" si="1"/>
        <v/>
      </c>
    </row>
    <row r="49" spans="1:6" x14ac:dyDescent="0.25">
      <c r="A49" s="3" t="s">
        <v>49</v>
      </c>
      <c r="B49" s="8">
        <v>1613.8669400000001</v>
      </c>
      <c r="C49" s="8">
        <v>1532.6051600000001</v>
      </c>
      <c r="D49" s="9">
        <f t="shared" si="0"/>
        <v>-5.0352218008753558E-2</v>
      </c>
      <c r="E49" s="8">
        <v>2182.1291900000001</v>
      </c>
      <c r="F49" s="9">
        <f t="shared" si="1"/>
        <v>-0.29765608423944867</v>
      </c>
    </row>
    <row r="50" spans="1:6" x14ac:dyDescent="0.25">
      <c r="A50" s="3" t="s">
        <v>50</v>
      </c>
      <c r="B50" s="8">
        <v>72.722409999999996</v>
      </c>
      <c r="C50" s="8">
        <v>332.49525999999997</v>
      </c>
      <c r="D50" s="9">
        <f t="shared" si="0"/>
        <v>3.5721155280744954</v>
      </c>
      <c r="E50" s="8">
        <v>47.600079999999998</v>
      </c>
      <c r="F50" s="9">
        <f t="shared" si="1"/>
        <v>5.9851827980121035</v>
      </c>
    </row>
    <row r="51" spans="1:6" x14ac:dyDescent="0.25">
      <c r="A51" s="3" t="s">
        <v>51</v>
      </c>
      <c r="B51" s="8">
        <v>13.111520000000001</v>
      </c>
      <c r="C51" s="8">
        <v>0</v>
      </c>
      <c r="D51" s="9">
        <f t="shared" si="0"/>
        <v>-1</v>
      </c>
      <c r="E51" s="8">
        <v>1115.25091</v>
      </c>
      <c r="F51" s="9">
        <f t="shared" si="1"/>
        <v>-1</v>
      </c>
    </row>
    <row r="52" spans="1:6" x14ac:dyDescent="0.25">
      <c r="A52" s="3" t="s">
        <v>52</v>
      </c>
      <c r="B52" s="8">
        <v>185823.19370999999</v>
      </c>
      <c r="C52" s="8">
        <v>114433.63054</v>
      </c>
      <c r="D52" s="9">
        <f t="shared" si="0"/>
        <v>-0.38418004633701541</v>
      </c>
      <c r="E52" s="8">
        <v>256218.94743</v>
      </c>
      <c r="F52" s="9">
        <f t="shared" si="1"/>
        <v>-0.55337561219486431</v>
      </c>
    </row>
    <row r="53" spans="1:6" x14ac:dyDescent="0.25">
      <c r="A53" s="3" t="s">
        <v>53</v>
      </c>
      <c r="B53" s="8">
        <v>29620.53901</v>
      </c>
      <c r="C53" s="8">
        <v>52171.140829999997</v>
      </c>
      <c r="D53" s="9">
        <f t="shared" si="0"/>
        <v>0.76131638969793336</v>
      </c>
      <c r="E53" s="8">
        <v>47506.513800000001</v>
      </c>
      <c r="F53" s="9">
        <f t="shared" si="1"/>
        <v>9.8189209371115638E-2</v>
      </c>
    </row>
    <row r="54" spans="1:6" x14ac:dyDescent="0.25">
      <c r="A54" s="3" t="s">
        <v>54</v>
      </c>
      <c r="B54" s="8">
        <v>1.99</v>
      </c>
      <c r="C54" s="8">
        <v>1.3</v>
      </c>
      <c r="D54" s="9">
        <f t="shared" si="0"/>
        <v>-0.34673366834170849</v>
      </c>
      <c r="E54" s="8">
        <v>0.21632000000000001</v>
      </c>
      <c r="F54" s="9">
        <f t="shared" si="1"/>
        <v>5.0096153846153841</v>
      </c>
    </row>
    <row r="55" spans="1:6" x14ac:dyDescent="0.25">
      <c r="A55" s="3" t="s">
        <v>55</v>
      </c>
      <c r="B55" s="8">
        <v>7025.4492799999998</v>
      </c>
      <c r="C55" s="8">
        <v>4601.6490199999998</v>
      </c>
      <c r="D55" s="9">
        <f t="shared" si="0"/>
        <v>-0.34500288357358977</v>
      </c>
      <c r="E55" s="8">
        <v>7565.78377</v>
      </c>
      <c r="F55" s="9">
        <f t="shared" si="1"/>
        <v>-0.39178158405127139</v>
      </c>
    </row>
    <row r="56" spans="1:6" x14ac:dyDescent="0.25">
      <c r="A56" s="3" t="s">
        <v>56</v>
      </c>
      <c r="B56" s="8">
        <v>148110.51470999999</v>
      </c>
      <c r="C56" s="8">
        <v>157914.03044</v>
      </c>
      <c r="D56" s="9">
        <f t="shared" si="0"/>
        <v>6.6190545277594159E-2</v>
      </c>
      <c r="E56" s="8">
        <v>135490.97284999999</v>
      </c>
      <c r="F56" s="9">
        <f t="shared" si="1"/>
        <v>0.16549484528998293</v>
      </c>
    </row>
    <row r="57" spans="1:6" x14ac:dyDescent="0.25">
      <c r="A57" s="3" t="s">
        <v>57</v>
      </c>
      <c r="B57" s="8">
        <v>234207.08566000001</v>
      </c>
      <c r="C57" s="8">
        <v>315950.20857000002</v>
      </c>
      <c r="D57" s="9">
        <f t="shared" si="0"/>
        <v>0.34902070823197495</v>
      </c>
      <c r="E57" s="8">
        <v>308691.22431999998</v>
      </c>
      <c r="F57" s="9">
        <f t="shared" si="1"/>
        <v>2.3515356699855827E-2</v>
      </c>
    </row>
    <row r="58" spans="1:6" x14ac:dyDescent="0.25">
      <c r="A58" s="3" t="s">
        <v>58</v>
      </c>
      <c r="B58" s="8">
        <v>19954.80978</v>
      </c>
      <c r="C58" s="8">
        <v>19795.081569999998</v>
      </c>
      <c r="D58" s="9">
        <f t="shared" si="0"/>
        <v>-8.0044967484526053E-3</v>
      </c>
      <c r="E58" s="8">
        <v>21143.69946</v>
      </c>
      <c r="F58" s="9">
        <f t="shared" si="1"/>
        <v>-6.3783440194623453E-2</v>
      </c>
    </row>
    <row r="59" spans="1:6" x14ac:dyDescent="0.25">
      <c r="A59" s="3" t="s">
        <v>59</v>
      </c>
      <c r="B59" s="8">
        <v>83068.246589999995</v>
      </c>
      <c r="C59" s="8">
        <v>87001.16618</v>
      </c>
      <c r="D59" s="9">
        <f t="shared" si="0"/>
        <v>4.7345643509387081E-2</v>
      </c>
      <c r="E59" s="8">
        <v>95424.478860000003</v>
      </c>
      <c r="F59" s="9">
        <f t="shared" si="1"/>
        <v>-8.8272032298526759E-2</v>
      </c>
    </row>
    <row r="60" spans="1:6" x14ac:dyDescent="0.25">
      <c r="A60" s="3" t="s">
        <v>60</v>
      </c>
      <c r="B60" s="8">
        <v>682.13030000000003</v>
      </c>
      <c r="C60" s="8">
        <v>707.71630000000005</v>
      </c>
      <c r="D60" s="9">
        <f t="shared" si="0"/>
        <v>3.7508962730434359E-2</v>
      </c>
      <c r="E60" s="8">
        <v>1484.2535399999999</v>
      </c>
      <c r="F60" s="9">
        <f t="shared" si="1"/>
        <v>-0.52318368733686826</v>
      </c>
    </row>
    <row r="61" spans="1:6" x14ac:dyDescent="0.25">
      <c r="A61" s="3" t="s">
        <v>61</v>
      </c>
      <c r="B61" s="8">
        <v>10.244</v>
      </c>
      <c r="C61" s="8">
        <v>45.091079999999998</v>
      </c>
      <c r="D61" s="9">
        <f t="shared" si="0"/>
        <v>3.4017063647012886</v>
      </c>
      <c r="E61" s="8">
        <v>0</v>
      </c>
      <c r="F61" s="9" t="str">
        <f t="shared" si="1"/>
        <v/>
      </c>
    </row>
    <row r="62" spans="1:6" x14ac:dyDescent="0.25">
      <c r="A62" s="3" t="s">
        <v>62</v>
      </c>
      <c r="B62" s="8">
        <v>183.19299000000001</v>
      </c>
      <c r="C62" s="8">
        <v>134.57544999999999</v>
      </c>
      <c r="D62" s="9">
        <f t="shared" si="0"/>
        <v>-0.26538974007684468</v>
      </c>
      <c r="E62" s="8">
        <v>277.40676000000002</v>
      </c>
      <c r="F62" s="9">
        <f t="shared" si="1"/>
        <v>-0.5148804232456341</v>
      </c>
    </row>
    <row r="63" spans="1:6" x14ac:dyDescent="0.25">
      <c r="A63" s="3" t="s">
        <v>63</v>
      </c>
      <c r="B63" s="8">
        <v>16006.954589999999</v>
      </c>
      <c r="C63" s="8">
        <v>8228.6600400000007</v>
      </c>
      <c r="D63" s="9">
        <f t="shared" si="0"/>
        <v>-0.48593219317679082</v>
      </c>
      <c r="E63" s="8">
        <v>11025.93425</v>
      </c>
      <c r="F63" s="9">
        <f t="shared" si="1"/>
        <v>-0.25369951847844541</v>
      </c>
    </row>
    <row r="64" spans="1:6" x14ac:dyDescent="0.25">
      <c r="A64" s="3" t="s">
        <v>64</v>
      </c>
      <c r="B64" s="8">
        <v>65254.012909999998</v>
      </c>
      <c r="C64" s="8">
        <v>58475.496760000002</v>
      </c>
      <c r="D64" s="9">
        <f t="shared" si="0"/>
        <v>-0.1038789163717655</v>
      </c>
      <c r="E64" s="8">
        <v>58963.736270000001</v>
      </c>
      <c r="F64" s="9">
        <f t="shared" si="1"/>
        <v>-8.2803353533146273E-3</v>
      </c>
    </row>
    <row r="65" spans="1:6" x14ac:dyDescent="0.25">
      <c r="A65" s="3" t="s">
        <v>65</v>
      </c>
      <c r="B65" s="8">
        <v>4892.7670399999997</v>
      </c>
      <c r="C65" s="8">
        <v>5067.3067600000004</v>
      </c>
      <c r="D65" s="9">
        <f t="shared" si="0"/>
        <v>3.5673008457807187E-2</v>
      </c>
      <c r="E65" s="8">
        <v>8673.9388099999996</v>
      </c>
      <c r="F65" s="9">
        <f t="shared" si="1"/>
        <v>-0.41580095605954581</v>
      </c>
    </row>
    <row r="66" spans="1:6" x14ac:dyDescent="0.25">
      <c r="A66" s="3" t="s">
        <v>66</v>
      </c>
      <c r="B66" s="8">
        <v>2270.1943900000001</v>
      </c>
      <c r="C66" s="8">
        <v>2526.7478099999998</v>
      </c>
      <c r="D66" s="9">
        <f t="shared" si="0"/>
        <v>0.11300945026121734</v>
      </c>
      <c r="E66" s="8">
        <v>3970.62988</v>
      </c>
      <c r="F66" s="9">
        <f t="shared" si="1"/>
        <v>-0.36364055921525484</v>
      </c>
    </row>
    <row r="67" spans="1:6" x14ac:dyDescent="0.25">
      <c r="A67" s="3" t="s">
        <v>67</v>
      </c>
      <c r="B67" s="8">
        <v>1053.71668</v>
      </c>
      <c r="C67" s="8">
        <v>1412.76163</v>
      </c>
      <c r="D67" s="9">
        <f t="shared" si="0"/>
        <v>0.34074145053867788</v>
      </c>
      <c r="E67" s="8">
        <v>2036.9755</v>
      </c>
      <c r="F67" s="9">
        <f t="shared" si="1"/>
        <v>-0.30644152077430487</v>
      </c>
    </row>
    <row r="68" spans="1:6" x14ac:dyDescent="0.25">
      <c r="A68" s="3" t="s">
        <v>68</v>
      </c>
      <c r="B68" s="8">
        <v>15837.49062</v>
      </c>
      <c r="C68" s="8">
        <v>21297.331030000001</v>
      </c>
      <c r="D68" s="9">
        <f t="shared" si="0"/>
        <v>0.34474150867721254</v>
      </c>
      <c r="E68" s="8">
        <v>27103.28572</v>
      </c>
      <c r="F68" s="9">
        <f t="shared" si="1"/>
        <v>-0.21421589802728902</v>
      </c>
    </row>
    <row r="69" spans="1:6" x14ac:dyDescent="0.25">
      <c r="A69" s="3" t="s">
        <v>69</v>
      </c>
      <c r="B69" s="8">
        <v>5123.9986200000003</v>
      </c>
      <c r="C69" s="8">
        <v>4794.8077000000003</v>
      </c>
      <c r="D69" s="9">
        <f t="shared" ref="D69:D132" si="2">IF(B69=0,"",(C69/B69-1))</f>
        <v>-6.4244927528883666E-2</v>
      </c>
      <c r="E69" s="8">
        <v>4516.44247</v>
      </c>
      <c r="F69" s="9">
        <f t="shared" ref="F69:F132" si="3">IF(E69=0,"",(C69/E69-1))</f>
        <v>6.1633737581960224E-2</v>
      </c>
    </row>
    <row r="70" spans="1:6" x14ac:dyDescent="0.25">
      <c r="A70" s="3" t="s">
        <v>70</v>
      </c>
      <c r="B70" s="8">
        <v>62.326479999999997</v>
      </c>
      <c r="C70" s="8">
        <v>26.057739999999999</v>
      </c>
      <c r="D70" s="9">
        <f t="shared" si="2"/>
        <v>-0.58191542342837266</v>
      </c>
      <c r="E70" s="8">
        <v>46.250729999999997</v>
      </c>
      <c r="F70" s="9">
        <f t="shared" si="3"/>
        <v>-0.43659829801605288</v>
      </c>
    </row>
    <row r="71" spans="1:6" x14ac:dyDescent="0.25">
      <c r="A71" s="3" t="s">
        <v>71</v>
      </c>
      <c r="B71" s="8">
        <v>20335.367730000002</v>
      </c>
      <c r="C71" s="8">
        <v>9687.0441100000007</v>
      </c>
      <c r="D71" s="9">
        <f t="shared" si="2"/>
        <v>-0.52363565593608274</v>
      </c>
      <c r="E71" s="8">
        <v>8412.2452400000002</v>
      </c>
      <c r="F71" s="9">
        <f t="shared" si="3"/>
        <v>0.15154085902517034</v>
      </c>
    </row>
    <row r="72" spans="1:6" x14ac:dyDescent="0.25">
      <c r="A72" s="3" t="s">
        <v>72</v>
      </c>
      <c r="B72" s="8">
        <v>13506.1348</v>
      </c>
      <c r="C72" s="8">
        <v>6070.8897100000004</v>
      </c>
      <c r="D72" s="9">
        <f t="shared" si="2"/>
        <v>-0.5505087280781471</v>
      </c>
      <c r="E72" s="8">
        <v>20898.968779999999</v>
      </c>
      <c r="F72" s="9">
        <f t="shared" si="3"/>
        <v>-0.7095124752849169</v>
      </c>
    </row>
    <row r="73" spans="1:6" x14ac:dyDescent="0.25">
      <c r="A73" s="3" t="s">
        <v>73</v>
      </c>
      <c r="B73" s="8">
        <v>0</v>
      </c>
      <c r="C73" s="8">
        <v>9.4310899999999993</v>
      </c>
      <c r="D73" s="9" t="str">
        <f t="shared" si="2"/>
        <v/>
      </c>
      <c r="E73" s="8">
        <v>0</v>
      </c>
      <c r="F73" s="9" t="str">
        <f t="shared" si="3"/>
        <v/>
      </c>
    </row>
    <row r="74" spans="1:6" x14ac:dyDescent="0.25">
      <c r="A74" s="3" t="s">
        <v>74</v>
      </c>
      <c r="B74" s="8">
        <v>257053.30562</v>
      </c>
      <c r="C74" s="8">
        <v>305043.12823999999</v>
      </c>
      <c r="D74" s="9">
        <f t="shared" si="2"/>
        <v>0.18669210459772501</v>
      </c>
      <c r="E74" s="8">
        <v>521899.37203000003</v>
      </c>
      <c r="F74" s="9">
        <f t="shared" si="3"/>
        <v>-0.41551351737885334</v>
      </c>
    </row>
    <row r="75" spans="1:6" x14ac:dyDescent="0.25">
      <c r="A75" s="3" t="s">
        <v>75</v>
      </c>
      <c r="B75" s="8">
        <v>114.59448</v>
      </c>
      <c r="C75" s="8">
        <v>108.16003000000001</v>
      </c>
      <c r="D75" s="9">
        <f t="shared" si="2"/>
        <v>-5.6149737753511286E-2</v>
      </c>
      <c r="E75" s="8">
        <v>328.37049999999999</v>
      </c>
      <c r="F75" s="9">
        <f t="shared" si="3"/>
        <v>-0.67061587444669968</v>
      </c>
    </row>
    <row r="76" spans="1:6" x14ac:dyDescent="0.25">
      <c r="A76" s="3" t="s">
        <v>76</v>
      </c>
      <c r="B76" s="8">
        <v>6139.9927799999996</v>
      </c>
      <c r="C76" s="8">
        <v>6212.7443800000001</v>
      </c>
      <c r="D76" s="9">
        <f t="shared" si="2"/>
        <v>1.1848808721237614E-2</v>
      </c>
      <c r="E76" s="8">
        <v>11566.826359999999</v>
      </c>
      <c r="F76" s="9">
        <f t="shared" si="3"/>
        <v>-0.46288254127470096</v>
      </c>
    </row>
    <row r="77" spans="1:6" x14ac:dyDescent="0.25">
      <c r="A77" s="3" t="s">
        <v>77</v>
      </c>
      <c r="B77" s="8">
        <v>51854.645900000003</v>
      </c>
      <c r="C77" s="8">
        <v>60842.284619999999</v>
      </c>
      <c r="D77" s="9">
        <f t="shared" si="2"/>
        <v>0.17332369287281146</v>
      </c>
      <c r="E77" s="8">
        <v>84508.19584</v>
      </c>
      <c r="F77" s="9">
        <f t="shared" si="3"/>
        <v>-0.28004279330263837</v>
      </c>
    </row>
    <row r="78" spans="1:6" x14ac:dyDescent="0.25">
      <c r="A78" s="3" t="s">
        <v>78</v>
      </c>
      <c r="B78" s="8">
        <v>65523.312149999998</v>
      </c>
      <c r="C78" s="8">
        <v>49535.336109999997</v>
      </c>
      <c r="D78" s="9">
        <f t="shared" si="2"/>
        <v>-0.24400439348058811</v>
      </c>
      <c r="E78" s="8">
        <v>42655.975810000004</v>
      </c>
      <c r="F78" s="9">
        <f t="shared" si="3"/>
        <v>0.16127541732118189</v>
      </c>
    </row>
    <row r="79" spans="1:6" x14ac:dyDescent="0.25">
      <c r="A79" s="3" t="s">
        <v>79</v>
      </c>
      <c r="B79" s="8">
        <v>797538.56437000004</v>
      </c>
      <c r="C79" s="8">
        <v>733394.75124999997</v>
      </c>
      <c r="D79" s="9">
        <f t="shared" si="2"/>
        <v>-8.0427224444838297E-2</v>
      </c>
      <c r="E79" s="8">
        <v>1181973.3643499999</v>
      </c>
      <c r="F79" s="9">
        <f t="shared" si="3"/>
        <v>-0.37951668508764225</v>
      </c>
    </row>
    <row r="80" spans="1:6" x14ac:dyDescent="0.25">
      <c r="A80" s="3" t="s">
        <v>80</v>
      </c>
      <c r="B80" s="8">
        <v>0</v>
      </c>
      <c r="C80" s="8">
        <v>0</v>
      </c>
      <c r="D80" s="9" t="str">
        <f t="shared" si="2"/>
        <v/>
      </c>
      <c r="E80" s="8">
        <v>15.95</v>
      </c>
      <c r="F80" s="9">
        <f t="shared" si="3"/>
        <v>-1</v>
      </c>
    </row>
    <row r="81" spans="1:6" x14ac:dyDescent="0.25">
      <c r="A81" s="3" t="s">
        <v>81</v>
      </c>
      <c r="B81" s="8">
        <v>410.70364000000001</v>
      </c>
      <c r="C81" s="8">
        <v>66.962360000000004</v>
      </c>
      <c r="D81" s="9">
        <f t="shared" si="2"/>
        <v>-0.83695698435981725</v>
      </c>
      <c r="E81" s="8">
        <v>387.91611999999998</v>
      </c>
      <c r="F81" s="9">
        <f t="shared" si="3"/>
        <v>-0.82737927982987658</v>
      </c>
    </row>
    <row r="82" spans="1:6" x14ac:dyDescent="0.25">
      <c r="A82" s="3" t="s">
        <v>82</v>
      </c>
      <c r="B82" s="8">
        <v>6972.3813200000004</v>
      </c>
      <c r="C82" s="8">
        <v>12567.66705</v>
      </c>
      <c r="D82" s="9">
        <f t="shared" si="2"/>
        <v>0.80249278879084596</v>
      </c>
      <c r="E82" s="8">
        <v>11967.33296</v>
      </c>
      <c r="F82" s="9">
        <f t="shared" si="3"/>
        <v>5.0164401041282725E-2</v>
      </c>
    </row>
    <row r="83" spans="1:6" x14ac:dyDescent="0.25">
      <c r="A83" s="3" t="s">
        <v>83</v>
      </c>
      <c r="B83" s="8">
        <v>4611.4246199999998</v>
      </c>
      <c r="C83" s="8">
        <v>4093.0590900000002</v>
      </c>
      <c r="D83" s="9">
        <f t="shared" si="2"/>
        <v>-0.11240897829096463</v>
      </c>
      <c r="E83" s="8">
        <v>4882.0896400000001</v>
      </c>
      <c r="F83" s="9">
        <f t="shared" si="3"/>
        <v>-0.16161738275661808</v>
      </c>
    </row>
    <row r="84" spans="1:6" x14ac:dyDescent="0.25">
      <c r="A84" s="3" t="s">
        <v>84</v>
      </c>
      <c r="B84" s="8">
        <v>31837.69976</v>
      </c>
      <c r="C84" s="8">
        <v>31303.205880000001</v>
      </c>
      <c r="D84" s="9">
        <f t="shared" si="2"/>
        <v>-1.6788080923846205E-2</v>
      </c>
      <c r="E84" s="8">
        <v>41828.378680000002</v>
      </c>
      <c r="F84" s="9">
        <f t="shared" si="3"/>
        <v>-0.25162755842201823</v>
      </c>
    </row>
    <row r="85" spans="1:6" x14ac:dyDescent="0.25">
      <c r="A85" s="3" t="s">
        <v>85</v>
      </c>
      <c r="B85" s="8">
        <v>2904.2716300000002</v>
      </c>
      <c r="C85" s="8">
        <v>1503.7852399999999</v>
      </c>
      <c r="D85" s="9">
        <f t="shared" si="2"/>
        <v>-0.48221604877915647</v>
      </c>
      <c r="E85" s="8">
        <v>2760.5307200000002</v>
      </c>
      <c r="F85" s="9">
        <f t="shared" si="3"/>
        <v>-0.45525502429474873</v>
      </c>
    </row>
    <row r="86" spans="1:6" x14ac:dyDescent="0.25">
      <c r="A86" s="3" t="s">
        <v>86</v>
      </c>
      <c r="B86" s="8">
        <v>16175.401889999999</v>
      </c>
      <c r="C86" s="8">
        <v>16166.856030000001</v>
      </c>
      <c r="D86" s="9">
        <f t="shared" si="2"/>
        <v>-5.2832443101658022E-4</v>
      </c>
      <c r="E86" s="8">
        <v>22104.941050000001</v>
      </c>
      <c r="F86" s="9">
        <f t="shared" si="3"/>
        <v>-0.26863157004438154</v>
      </c>
    </row>
    <row r="87" spans="1:6" x14ac:dyDescent="0.25">
      <c r="A87" s="3" t="s">
        <v>87</v>
      </c>
      <c r="B87" s="8">
        <v>956.49657000000002</v>
      </c>
      <c r="C87" s="8">
        <v>771.72567000000004</v>
      </c>
      <c r="D87" s="9">
        <f t="shared" si="2"/>
        <v>-0.19317466031268671</v>
      </c>
      <c r="E87" s="8">
        <v>1525.2350200000001</v>
      </c>
      <c r="F87" s="9">
        <f t="shared" si="3"/>
        <v>-0.49402835636438502</v>
      </c>
    </row>
    <row r="88" spans="1:6" x14ac:dyDescent="0.25">
      <c r="A88" s="3" t="s">
        <v>88</v>
      </c>
      <c r="B88" s="8">
        <v>205.33035000000001</v>
      </c>
      <c r="C88" s="8">
        <v>848.35179000000005</v>
      </c>
      <c r="D88" s="9">
        <f t="shared" si="2"/>
        <v>3.1316434224166079</v>
      </c>
      <c r="E88" s="8">
        <v>982.80606999999998</v>
      </c>
      <c r="F88" s="9">
        <f t="shared" si="3"/>
        <v>-0.13680652175866181</v>
      </c>
    </row>
    <row r="89" spans="1:6" x14ac:dyDescent="0.25">
      <c r="A89" s="3" t="s">
        <v>89</v>
      </c>
      <c r="B89" s="8">
        <v>2.3668900000000002</v>
      </c>
      <c r="C89" s="8">
        <v>0</v>
      </c>
      <c r="D89" s="9">
        <f t="shared" si="2"/>
        <v>-1</v>
      </c>
      <c r="E89" s="8">
        <v>8.2952300000000001</v>
      </c>
      <c r="F89" s="9">
        <f t="shared" si="3"/>
        <v>-1</v>
      </c>
    </row>
    <row r="90" spans="1:6" x14ac:dyDescent="0.25">
      <c r="A90" s="3" t="s">
        <v>90</v>
      </c>
      <c r="B90" s="8">
        <v>0</v>
      </c>
      <c r="C90" s="8">
        <v>68.864909999999995</v>
      </c>
      <c r="D90" s="9" t="str">
        <f t="shared" si="2"/>
        <v/>
      </c>
      <c r="E90" s="8">
        <v>219.36896999999999</v>
      </c>
      <c r="F90" s="9">
        <f t="shared" si="3"/>
        <v>-0.686077251490947</v>
      </c>
    </row>
    <row r="91" spans="1:6" x14ac:dyDescent="0.25">
      <c r="A91" s="3" t="s">
        <v>91</v>
      </c>
      <c r="B91" s="8">
        <v>6269.0238099999997</v>
      </c>
      <c r="C91" s="8">
        <v>6949.7466299999996</v>
      </c>
      <c r="D91" s="9">
        <f t="shared" si="2"/>
        <v>0.10858513871236997</v>
      </c>
      <c r="E91" s="8">
        <v>5613.0735400000003</v>
      </c>
      <c r="F91" s="9">
        <f t="shared" si="3"/>
        <v>0.23813568100873295</v>
      </c>
    </row>
    <row r="92" spans="1:6" x14ac:dyDescent="0.25">
      <c r="A92" s="3" t="s">
        <v>92</v>
      </c>
      <c r="B92" s="8">
        <v>5167.6800899999998</v>
      </c>
      <c r="C92" s="8">
        <v>4459.7443599999997</v>
      </c>
      <c r="D92" s="9">
        <f t="shared" si="2"/>
        <v>-0.13699294802902562</v>
      </c>
      <c r="E92" s="8">
        <v>7541.2014099999997</v>
      </c>
      <c r="F92" s="9">
        <f t="shared" si="3"/>
        <v>-0.40861619819805339</v>
      </c>
    </row>
    <row r="93" spans="1:6" x14ac:dyDescent="0.25">
      <c r="A93" s="3" t="s">
        <v>93</v>
      </c>
      <c r="B93" s="8">
        <v>38250.316919999997</v>
      </c>
      <c r="C93" s="8">
        <v>56472.902950000003</v>
      </c>
      <c r="D93" s="9">
        <f t="shared" si="2"/>
        <v>0.47640353067171426</v>
      </c>
      <c r="E93" s="8">
        <v>65632.324779999995</v>
      </c>
      <c r="F93" s="9">
        <f t="shared" si="3"/>
        <v>-0.13955656546834871</v>
      </c>
    </row>
    <row r="94" spans="1:6" x14ac:dyDescent="0.25">
      <c r="A94" s="3" t="s">
        <v>94</v>
      </c>
      <c r="B94" s="8">
        <v>482.77987000000002</v>
      </c>
      <c r="C94" s="8">
        <v>49.461469999999998</v>
      </c>
      <c r="D94" s="9">
        <f t="shared" si="2"/>
        <v>-0.89754860740154718</v>
      </c>
      <c r="E94" s="8">
        <v>0.1</v>
      </c>
      <c r="F94" s="9">
        <f t="shared" si="3"/>
        <v>493.61469999999997</v>
      </c>
    </row>
    <row r="95" spans="1:6" x14ac:dyDescent="0.25">
      <c r="A95" s="3" t="s">
        <v>95</v>
      </c>
      <c r="B95" s="8">
        <v>52974.3289</v>
      </c>
      <c r="C95" s="8">
        <v>65381.500240000001</v>
      </c>
      <c r="D95" s="9">
        <f t="shared" si="2"/>
        <v>0.23421101498843155</v>
      </c>
      <c r="E95" s="8">
        <v>87170.400299999994</v>
      </c>
      <c r="F95" s="9">
        <f t="shared" si="3"/>
        <v>-0.24995755422726895</v>
      </c>
    </row>
    <row r="96" spans="1:6" x14ac:dyDescent="0.25">
      <c r="A96" s="3" t="s">
        <v>96</v>
      </c>
      <c r="B96" s="8">
        <v>1578.49218</v>
      </c>
      <c r="C96" s="8">
        <v>915.11999000000003</v>
      </c>
      <c r="D96" s="9">
        <f t="shared" si="2"/>
        <v>-0.42025687450665727</v>
      </c>
      <c r="E96" s="8">
        <v>1714.8033399999999</v>
      </c>
      <c r="F96" s="9">
        <f t="shared" si="3"/>
        <v>-0.46634114323570186</v>
      </c>
    </row>
    <row r="97" spans="1:6" x14ac:dyDescent="0.25">
      <c r="A97" s="3" t="s">
        <v>97</v>
      </c>
      <c r="B97" s="8">
        <v>161981.11697</v>
      </c>
      <c r="C97" s="8">
        <v>208428.22138999999</v>
      </c>
      <c r="D97" s="9">
        <f t="shared" si="2"/>
        <v>0.28674394453399343</v>
      </c>
      <c r="E97" s="8">
        <v>248035.01783999999</v>
      </c>
      <c r="F97" s="9">
        <f t="shared" si="3"/>
        <v>-0.15968227710310312</v>
      </c>
    </row>
    <row r="98" spans="1:6" x14ac:dyDescent="0.25">
      <c r="A98" s="3" t="s">
        <v>98</v>
      </c>
      <c r="B98" s="8">
        <v>2917.8287399999999</v>
      </c>
      <c r="C98" s="8">
        <v>3770.8328299999998</v>
      </c>
      <c r="D98" s="9">
        <f t="shared" si="2"/>
        <v>0.29234206871236723</v>
      </c>
      <c r="E98" s="8">
        <v>5843.0127199999997</v>
      </c>
      <c r="F98" s="9">
        <f t="shared" si="3"/>
        <v>-0.35464237188927428</v>
      </c>
    </row>
    <row r="99" spans="1:6" x14ac:dyDescent="0.25">
      <c r="A99" s="3" t="s">
        <v>99</v>
      </c>
      <c r="B99" s="8">
        <v>50949.716039999999</v>
      </c>
      <c r="C99" s="8">
        <v>63806.833879999998</v>
      </c>
      <c r="D99" s="9">
        <f t="shared" si="2"/>
        <v>0.25234915597774932</v>
      </c>
      <c r="E99" s="8">
        <v>55707.266689999997</v>
      </c>
      <c r="F99" s="9">
        <f t="shared" si="3"/>
        <v>0.14539516424441534</v>
      </c>
    </row>
    <row r="100" spans="1:6" x14ac:dyDescent="0.25">
      <c r="A100" s="3" t="s">
        <v>100</v>
      </c>
      <c r="B100" s="8">
        <v>95978.70276</v>
      </c>
      <c r="C100" s="8">
        <v>81173.378400000001</v>
      </c>
      <c r="D100" s="9">
        <f t="shared" si="2"/>
        <v>-0.15425634994277349</v>
      </c>
      <c r="E100" s="8">
        <v>122194.30299</v>
      </c>
      <c r="F100" s="9">
        <f t="shared" si="3"/>
        <v>-0.33570243117927534</v>
      </c>
    </row>
    <row r="101" spans="1:6" x14ac:dyDescent="0.25">
      <c r="A101" s="3" t="s">
        <v>101</v>
      </c>
      <c r="B101" s="8">
        <v>542290.70785999997</v>
      </c>
      <c r="C101" s="8">
        <v>582265.51427000004</v>
      </c>
      <c r="D101" s="9">
        <f t="shared" si="2"/>
        <v>7.3714717642405336E-2</v>
      </c>
      <c r="E101" s="8">
        <v>601247.70249000005</v>
      </c>
      <c r="F101" s="9">
        <f t="shared" si="3"/>
        <v>-3.1571327659777215E-2</v>
      </c>
    </row>
    <row r="102" spans="1:6" x14ac:dyDescent="0.25">
      <c r="A102" s="3" t="s">
        <v>102</v>
      </c>
      <c r="B102" s="8">
        <v>1364.6906899999999</v>
      </c>
      <c r="C102" s="8">
        <v>991.83209999999997</v>
      </c>
      <c r="D102" s="9">
        <f t="shared" si="2"/>
        <v>-0.27321838767728379</v>
      </c>
      <c r="E102" s="8">
        <v>1988.64615</v>
      </c>
      <c r="F102" s="9">
        <f t="shared" si="3"/>
        <v>-0.50125259840721292</v>
      </c>
    </row>
    <row r="103" spans="1:6" x14ac:dyDescent="0.25">
      <c r="A103" s="3" t="s">
        <v>103</v>
      </c>
      <c r="B103" s="8">
        <v>68933.131349999996</v>
      </c>
      <c r="C103" s="8">
        <v>87036.712799999994</v>
      </c>
      <c r="D103" s="9">
        <f t="shared" si="2"/>
        <v>0.26262525864494912</v>
      </c>
      <c r="E103" s="8">
        <v>58773.184269999998</v>
      </c>
      <c r="F103" s="9">
        <f t="shared" si="3"/>
        <v>0.48089156442773762</v>
      </c>
    </row>
    <row r="104" spans="1:6" x14ac:dyDescent="0.25">
      <c r="A104" s="3" t="s">
        <v>104</v>
      </c>
      <c r="B104" s="8">
        <v>823254.00072000001</v>
      </c>
      <c r="C104" s="8">
        <v>753727.68960000004</v>
      </c>
      <c r="D104" s="9">
        <f t="shared" si="2"/>
        <v>-8.4453049798960955E-2</v>
      </c>
      <c r="E104" s="8">
        <v>1097008.7510899999</v>
      </c>
      <c r="F104" s="9">
        <f t="shared" si="3"/>
        <v>-0.31292463359924161</v>
      </c>
    </row>
    <row r="105" spans="1:6" x14ac:dyDescent="0.25">
      <c r="A105" s="3" t="s">
        <v>105</v>
      </c>
      <c r="B105" s="8">
        <v>193217.41198999999</v>
      </c>
      <c r="C105" s="8">
        <v>156037.98003999999</v>
      </c>
      <c r="D105" s="9">
        <f t="shared" si="2"/>
        <v>-0.19242278202092999</v>
      </c>
      <c r="E105" s="8">
        <v>256669.67605000001</v>
      </c>
      <c r="F105" s="9">
        <f t="shared" si="3"/>
        <v>-0.39206694596208036</v>
      </c>
    </row>
    <row r="106" spans="1:6" x14ac:dyDescent="0.25">
      <c r="A106" s="3" t="s">
        <v>106</v>
      </c>
      <c r="B106" s="8">
        <v>68977.972250000006</v>
      </c>
      <c r="C106" s="8">
        <v>73231.201969999995</v>
      </c>
      <c r="D106" s="9">
        <f t="shared" si="2"/>
        <v>6.166069516489725E-2</v>
      </c>
      <c r="E106" s="8">
        <v>98632.999559999997</v>
      </c>
      <c r="F106" s="9">
        <f t="shared" si="3"/>
        <v>-0.25753852872078264</v>
      </c>
    </row>
    <row r="107" spans="1:6" x14ac:dyDescent="0.25">
      <c r="A107" s="3" t="s">
        <v>107</v>
      </c>
      <c r="B107" s="8">
        <v>773181.25956000003</v>
      </c>
      <c r="C107" s="8">
        <v>823531.75416000001</v>
      </c>
      <c r="D107" s="9">
        <f t="shared" si="2"/>
        <v>6.512120408693467E-2</v>
      </c>
      <c r="E107" s="8">
        <v>752013.10716999997</v>
      </c>
      <c r="F107" s="9">
        <f t="shared" si="3"/>
        <v>9.5102926143323829E-2</v>
      </c>
    </row>
    <row r="108" spans="1:6" x14ac:dyDescent="0.25">
      <c r="A108" s="3" t="s">
        <v>108</v>
      </c>
      <c r="B108" s="8">
        <v>3.4164500000000002</v>
      </c>
      <c r="C108" s="8">
        <v>0</v>
      </c>
      <c r="D108" s="9">
        <f t="shared" si="2"/>
        <v>-1</v>
      </c>
      <c r="E108" s="8">
        <v>0.64856000000000003</v>
      </c>
      <c r="F108" s="9">
        <f t="shared" si="3"/>
        <v>-1</v>
      </c>
    </row>
    <row r="109" spans="1:6" x14ac:dyDescent="0.25">
      <c r="A109" s="3" t="s">
        <v>109</v>
      </c>
      <c r="B109" s="8">
        <v>20352.709019999998</v>
      </c>
      <c r="C109" s="8">
        <v>15804.060680000001</v>
      </c>
      <c r="D109" s="9">
        <f t="shared" si="2"/>
        <v>-0.22349105151211945</v>
      </c>
      <c r="E109" s="8">
        <v>20714.981779999998</v>
      </c>
      <c r="F109" s="9">
        <f t="shared" si="3"/>
        <v>-0.23707098331804555</v>
      </c>
    </row>
    <row r="110" spans="1:6" x14ac:dyDescent="0.25">
      <c r="A110" s="3" t="s">
        <v>110</v>
      </c>
      <c r="B110" s="8">
        <v>106410.87712</v>
      </c>
      <c r="C110" s="8">
        <v>127943.33415</v>
      </c>
      <c r="D110" s="9">
        <f t="shared" si="2"/>
        <v>0.20235203028838633</v>
      </c>
      <c r="E110" s="8">
        <v>141820.96898999999</v>
      </c>
      <c r="F110" s="9">
        <f t="shared" si="3"/>
        <v>-9.7853194339537541E-2</v>
      </c>
    </row>
    <row r="111" spans="1:6" x14ac:dyDescent="0.25">
      <c r="A111" s="3" t="s">
        <v>111</v>
      </c>
      <c r="B111" s="8">
        <v>209602.76939</v>
      </c>
      <c r="C111" s="8">
        <v>111513.35249999999</v>
      </c>
      <c r="D111" s="9">
        <f t="shared" si="2"/>
        <v>-0.46797767594133599</v>
      </c>
      <c r="E111" s="8">
        <v>95803.803249999997</v>
      </c>
      <c r="F111" s="9">
        <f t="shared" si="3"/>
        <v>0.16397625894878032</v>
      </c>
    </row>
    <row r="112" spans="1:6" x14ac:dyDescent="0.25">
      <c r="A112" s="3" t="s">
        <v>112</v>
      </c>
      <c r="B112" s="8">
        <v>932381.08279999997</v>
      </c>
      <c r="C112" s="8">
        <v>959037.45262</v>
      </c>
      <c r="D112" s="9">
        <f t="shared" si="2"/>
        <v>2.8589565266542438E-2</v>
      </c>
      <c r="E112" s="8">
        <v>990422.95833000005</v>
      </c>
      <c r="F112" s="9">
        <f t="shared" si="3"/>
        <v>-3.1688992511765601E-2</v>
      </c>
    </row>
    <row r="113" spans="1:6" x14ac:dyDescent="0.25">
      <c r="A113" s="3" t="s">
        <v>113</v>
      </c>
      <c r="B113" s="8">
        <v>1977.7686699999999</v>
      </c>
      <c r="C113" s="8">
        <v>1816.0768700000001</v>
      </c>
      <c r="D113" s="9">
        <f t="shared" si="2"/>
        <v>-8.1754657383666496E-2</v>
      </c>
      <c r="E113" s="8">
        <v>2072.3126400000001</v>
      </c>
      <c r="F113" s="9">
        <f t="shared" si="3"/>
        <v>-0.12364725527128961</v>
      </c>
    </row>
    <row r="114" spans="1:6" x14ac:dyDescent="0.25">
      <c r="A114" s="3" t="s">
        <v>114</v>
      </c>
      <c r="B114" s="8">
        <v>14232.25203</v>
      </c>
      <c r="C114" s="8">
        <v>5484.2181099999998</v>
      </c>
      <c r="D114" s="9">
        <f t="shared" si="2"/>
        <v>-0.61466266206922981</v>
      </c>
      <c r="E114" s="8">
        <v>8243.4165599999997</v>
      </c>
      <c r="F114" s="9">
        <f t="shared" si="3"/>
        <v>-0.33471539742254641</v>
      </c>
    </row>
    <row r="115" spans="1:6" x14ac:dyDescent="0.25">
      <c r="A115" s="3" t="s">
        <v>115</v>
      </c>
      <c r="B115" s="8">
        <v>10707.857540000001</v>
      </c>
      <c r="C115" s="8">
        <v>8006.5589799999998</v>
      </c>
      <c r="D115" s="9">
        <f t="shared" si="2"/>
        <v>-0.25227255311429941</v>
      </c>
      <c r="E115" s="8">
        <v>1684.1689799999999</v>
      </c>
      <c r="F115" s="9">
        <f t="shared" si="3"/>
        <v>3.7540116669290517</v>
      </c>
    </row>
    <row r="116" spans="1:6" x14ac:dyDescent="0.25">
      <c r="A116" s="3" t="s">
        <v>116</v>
      </c>
      <c r="B116" s="8">
        <v>48696.95796</v>
      </c>
      <c r="C116" s="8">
        <v>74625.710720000003</v>
      </c>
      <c r="D116" s="9">
        <f t="shared" si="2"/>
        <v>0.53245118065276387</v>
      </c>
      <c r="E116" s="8">
        <v>102043.23315</v>
      </c>
      <c r="F116" s="9">
        <f t="shared" si="3"/>
        <v>-0.26868535603627131</v>
      </c>
    </row>
    <row r="117" spans="1:6" x14ac:dyDescent="0.25">
      <c r="A117" s="3" t="s">
        <v>117</v>
      </c>
      <c r="B117" s="8">
        <v>1957.7910999999999</v>
      </c>
      <c r="C117" s="8">
        <v>1722.5888500000001</v>
      </c>
      <c r="D117" s="9">
        <f t="shared" si="2"/>
        <v>-0.12013654061457313</v>
      </c>
      <c r="E117" s="8">
        <v>3751.9040300000001</v>
      </c>
      <c r="F117" s="9">
        <f t="shared" si="3"/>
        <v>-0.5408760895198057</v>
      </c>
    </row>
    <row r="118" spans="1:6" x14ac:dyDescent="0.25">
      <c r="A118" s="3" t="s">
        <v>118</v>
      </c>
      <c r="B118" s="8">
        <v>12289.77151</v>
      </c>
      <c r="C118" s="8">
        <v>18005.27116</v>
      </c>
      <c r="D118" s="9">
        <f t="shared" si="2"/>
        <v>0.46506150625740972</v>
      </c>
      <c r="E118" s="8">
        <v>22699.621350000001</v>
      </c>
      <c r="F118" s="9">
        <f t="shared" si="3"/>
        <v>-0.20680301744328444</v>
      </c>
    </row>
    <row r="119" spans="1:6" x14ac:dyDescent="0.25">
      <c r="A119" s="3" t="s">
        <v>119</v>
      </c>
      <c r="B119" s="8">
        <v>98937.44442</v>
      </c>
      <c r="C119" s="8">
        <v>109905.02787999999</v>
      </c>
      <c r="D119" s="9">
        <f t="shared" si="2"/>
        <v>0.11085371695514423</v>
      </c>
      <c r="E119" s="8">
        <v>115841.98437000001</v>
      </c>
      <c r="F119" s="9">
        <f t="shared" si="3"/>
        <v>-5.1250472980826522E-2</v>
      </c>
    </row>
    <row r="120" spans="1:6" x14ac:dyDescent="0.25">
      <c r="A120" s="3" t="s">
        <v>120</v>
      </c>
      <c r="B120" s="8">
        <v>6675.79259</v>
      </c>
      <c r="C120" s="8">
        <v>10681.625669999999</v>
      </c>
      <c r="D120" s="9">
        <f t="shared" si="2"/>
        <v>0.60005355558837081</v>
      </c>
      <c r="E120" s="8">
        <v>11366.86182</v>
      </c>
      <c r="F120" s="9">
        <f t="shared" si="3"/>
        <v>-6.0283670273384216E-2</v>
      </c>
    </row>
    <row r="121" spans="1:6" x14ac:dyDescent="0.25">
      <c r="A121" s="3" t="s">
        <v>121</v>
      </c>
      <c r="B121" s="8">
        <v>41515.456559999999</v>
      </c>
      <c r="C121" s="8">
        <v>40628.207759999998</v>
      </c>
      <c r="D121" s="9">
        <f t="shared" si="2"/>
        <v>-2.1371529389727639E-2</v>
      </c>
      <c r="E121" s="8">
        <v>48836.67065</v>
      </c>
      <c r="F121" s="9">
        <f t="shared" si="3"/>
        <v>-0.16807990349768043</v>
      </c>
    </row>
    <row r="122" spans="1:6" x14ac:dyDescent="0.25">
      <c r="A122" s="3" t="s">
        <v>122</v>
      </c>
      <c r="B122" s="8">
        <v>25355.066989999999</v>
      </c>
      <c r="C122" s="8">
        <v>22176.501400000001</v>
      </c>
      <c r="D122" s="9">
        <f t="shared" si="2"/>
        <v>-0.12536214521750699</v>
      </c>
      <c r="E122" s="8">
        <v>25691.780429999999</v>
      </c>
      <c r="F122" s="9">
        <f t="shared" si="3"/>
        <v>-0.1368250456435961</v>
      </c>
    </row>
    <row r="123" spans="1:6" x14ac:dyDescent="0.25">
      <c r="A123" s="3" t="s">
        <v>123</v>
      </c>
      <c r="B123" s="8">
        <v>124557.62645</v>
      </c>
      <c r="C123" s="8">
        <v>94735.99841</v>
      </c>
      <c r="D123" s="9">
        <f t="shared" si="2"/>
        <v>-0.2394203300909159</v>
      </c>
      <c r="E123" s="8">
        <v>127473.29527</v>
      </c>
      <c r="F123" s="9">
        <f t="shared" si="3"/>
        <v>-0.25681690263564172</v>
      </c>
    </row>
    <row r="124" spans="1:6" x14ac:dyDescent="0.25">
      <c r="A124" s="3" t="s">
        <v>124</v>
      </c>
      <c r="B124" s="8">
        <v>14150.50294</v>
      </c>
      <c r="C124" s="8">
        <v>20255.32877</v>
      </c>
      <c r="D124" s="9">
        <f t="shared" si="2"/>
        <v>0.43142112021638157</v>
      </c>
      <c r="E124" s="8">
        <v>22923.611649999999</v>
      </c>
      <c r="F124" s="9">
        <f t="shared" si="3"/>
        <v>-0.1163988869092536</v>
      </c>
    </row>
    <row r="125" spans="1:6" x14ac:dyDescent="0.25">
      <c r="A125" s="3" t="s">
        <v>125</v>
      </c>
      <c r="B125" s="8">
        <v>89730.757549999995</v>
      </c>
      <c r="C125" s="8">
        <v>56578.309580000001</v>
      </c>
      <c r="D125" s="9">
        <f t="shared" si="2"/>
        <v>-0.3694658205858421</v>
      </c>
      <c r="E125" s="8">
        <v>60973.25879</v>
      </c>
      <c r="F125" s="9">
        <f t="shared" si="3"/>
        <v>-7.207994614715918E-2</v>
      </c>
    </row>
    <row r="126" spans="1:6" x14ac:dyDescent="0.25">
      <c r="A126" s="3" t="s">
        <v>126</v>
      </c>
      <c r="B126" s="8">
        <v>0</v>
      </c>
      <c r="C126" s="8">
        <v>0</v>
      </c>
      <c r="D126" s="9" t="str">
        <f t="shared" si="2"/>
        <v/>
      </c>
      <c r="E126" s="8">
        <v>0</v>
      </c>
      <c r="F126" s="9" t="str">
        <f t="shared" si="3"/>
        <v/>
      </c>
    </row>
    <row r="127" spans="1:6" x14ac:dyDescent="0.25">
      <c r="A127" s="3" t="s">
        <v>127</v>
      </c>
      <c r="B127" s="8">
        <v>9105.1122500000001</v>
      </c>
      <c r="C127" s="8">
        <v>9296.27297</v>
      </c>
      <c r="D127" s="9">
        <f t="shared" si="2"/>
        <v>2.0994877904992215E-2</v>
      </c>
      <c r="E127" s="8">
        <v>11886.48307</v>
      </c>
      <c r="F127" s="9">
        <f t="shared" si="3"/>
        <v>-0.21791223566686158</v>
      </c>
    </row>
    <row r="128" spans="1:6" x14ac:dyDescent="0.25">
      <c r="A128" s="3" t="s">
        <v>128</v>
      </c>
      <c r="B128" s="8">
        <v>13383.675090000001</v>
      </c>
      <c r="C128" s="8">
        <v>13208.145200000001</v>
      </c>
      <c r="D128" s="9">
        <f t="shared" si="2"/>
        <v>-1.3115223495760997E-2</v>
      </c>
      <c r="E128" s="8">
        <v>19990.170050000001</v>
      </c>
      <c r="F128" s="9">
        <f t="shared" si="3"/>
        <v>-0.33926799186983403</v>
      </c>
    </row>
    <row r="129" spans="1:6" x14ac:dyDescent="0.25">
      <c r="A129" s="3" t="s">
        <v>129</v>
      </c>
      <c r="B129" s="8">
        <v>1231.1360099999999</v>
      </c>
      <c r="C129" s="8">
        <v>773.16932999999995</v>
      </c>
      <c r="D129" s="9">
        <f t="shared" si="2"/>
        <v>-0.37198707233005068</v>
      </c>
      <c r="E129" s="8">
        <v>976.47362999999996</v>
      </c>
      <c r="F129" s="9">
        <f t="shared" si="3"/>
        <v>-0.20820255023169443</v>
      </c>
    </row>
    <row r="130" spans="1:6" x14ac:dyDescent="0.25">
      <c r="A130" s="3" t="s">
        <v>130</v>
      </c>
      <c r="B130" s="8">
        <v>7049.8977400000003</v>
      </c>
      <c r="C130" s="8">
        <v>5206.3772600000002</v>
      </c>
      <c r="D130" s="9">
        <f t="shared" si="2"/>
        <v>-0.26149605965773914</v>
      </c>
      <c r="E130" s="8">
        <v>8916.3111000000008</v>
      </c>
      <c r="F130" s="9">
        <f t="shared" si="3"/>
        <v>-0.41608393856961767</v>
      </c>
    </row>
    <row r="131" spans="1:6" x14ac:dyDescent="0.25">
      <c r="A131" s="3" t="s">
        <v>131</v>
      </c>
      <c r="B131" s="8">
        <v>6291.2167099999997</v>
      </c>
      <c r="C131" s="8">
        <v>9019.2839700000004</v>
      </c>
      <c r="D131" s="9">
        <f t="shared" si="2"/>
        <v>0.43363110599316812</v>
      </c>
      <c r="E131" s="8">
        <v>61987.698949999998</v>
      </c>
      <c r="F131" s="9">
        <f t="shared" si="3"/>
        <v>-0.85449880988040772</v>
      </c>
    </row>
    <row r="132" spans="1:6" x14ac:dyDescent="0.25">
      <c r="A132" s="3" t="s">
        <v>132</v>
      </c>
      <c r="B132" s="8">
        <v>53822.58569</v>
      </c>
      <c r="C132" s="8">
        <v>67111.762690000003</v>
      </c>
      <c r="D132" s="9">
        <f t="shared" si="2"/>
        <v>0.24690707125334321</v>
      </c>
      <c r="E132" s="8">
        <v>75872.980479999998</v>
      </c>
      <c r="F132" s="9">
        <f t="shared" si="3"/>
        <v>-0.11547217118101005</v>
      </c>
    </row>
    <row r="133" spans="1:6" x14ac:dyDescent="0.25">
      <c r="A133" s="3" t="s">
        <v>133</v>
      </c>
      <c r="B133" s="8">
        <v>6998.00533</v>
      </c>
      <c r="C133" s="8">
        <v>2470.3516500000001</v>
      </c>
      <c r="D133" s="9">
        <f t="shared" ref="D133:D196" si="4">IF(B133=0,"",(C133/B133-1))</f>
        <v>-0.64699203079915346</v>
      </c>
      <c r="E133" s="8">
        <v>3377.029</v>
      </c>
      <c r="F133" s="9">
        <f t="shared" ref="F133:F196" si="5">IF(E133=0,"",(C133/E133-1))</f>
        <v>-0.26848373229841971</v>
      </c>
    </row>
    <row r="134" spans="1:6" x14ac:dyDescent="0.25">
      <c r="A134" s="3" t="s">
        <v>134</v>
      </c>
      <c r="B134" s="8">
        <v>16286.61644</v>
      </c>
      <c r="C134" s="8">
        <v>20935.67439</v>
      </c>
      <c r="D134" s="9">
        <f t="shared" si="4"/>
        <v>0.28545265783885565</v>
      </c>
      <c r="E134" s="8">
        <v>23197.0749</v>
      </c>
      <c r="F134" s="9">
        <f t="shared" si="5"/>
        <v>-9.7486451190447299E-2</v>
      </c>
    </row>
    <row r="135" spans="1:6" x14ac:dyDescent="0.25">
      <c r="A135" s="3" t="s">
        <v>135</v>
      </c>
      <c r="B135" s="8">
        <v>40058.375780000002</v>
      </c>
      <c r="C135" s="8">
        <v>33829.279840000003</v>
      </c>
      <c r="D135" s="9">
        <f t="shared" si="4"/>
        <v>-0.1555004619810374</v>
      </c>
      <c r="E135" s="8">
        <v>185316.48516000001</v>
      </c>
      <c r="F135" s="9">
        <f t="shared" si="5"/>
        <v>-0.81745131950461825</v>
      </c>
    </row>
    <row r="136" spans="1:6" x14ac:dyDescent="0.25">
      <c r="A136" s="3" t="s">
        <v>136</v>
      </c>
      <c r="B136" s="8">
        <v>149271.00206999999</v>
      </c>
      <c r="C136" s="8">
        <v>156954.70413999999</v>
      </c>
      <c r="D136" s="9">
        <f t="shared" si="4"/>
        <v>5.1474847515237787E-2</v>
      </c>
      <c r="E136" s="8">
        <v>180770.31820000001</v>
      </c>
      <c r="F136" s="9">
        <f t="shared" si="5"/>
        <v>-0.13174515759634275</v>
      </c>
    </row>
    <row r="137" spans="1:6" x14ac:dyDescent="0.25">
      <c r="A137" s="3" t="s">
        <v>137</v>
      </c>
      <c r="B137" s="8">
        <v>0</v>
      </c>
      <c r="C137" s="8">
        <v>0</v>
      </c>
      <c r="D137" s="9" t="str">
        <f t="shared" si="4"/>
        <v/>
      </c>
      <c r="E137" s="8">
        <v>0</v>
      </c>
      <c r="F137" s="9" t="str">
        <f t="shared" si="5"/>
        <v/>
      </c>
    </row>
    <row r="138" spans="1:6" x14ac:dyDescent="0.25">
      <c r="A138" s="3" t="s">
        <v>138</v>
      </c>
      <c r="B138" s="8">
        <v>0</v>
      </c>
      <c r="C138" s="8">
        <v>0</v>
      </c>
      <c r="D138" s="9" t="str">
        <f t="shared" si="4"/>
        <v/>
      </c>
      <c r="E138" s="8">
        <v>4.0133799999999997</v>
      </c>
      <c r="F138" s="9">
        <f t="shared" si="5"/>
        <v>-1</v>
      </c>
    </row>
    <row r="139" spans="1:6" x14ac:dyDescent="0.25">
      <c r="A139" s="3" t="s">
        <v>139</v>
      </c>
      <c r="B139" s="8">
        <v>9719.8982400000004</v>
      </c>
      <c r="C139" s="8">
        <v>8589.6924400000007</v>
      </c>
      <c r="D139" s="9">
        <f t="shared" si="4"/>
        <v>-0.11627753419772424</v>
      </c>
      <c r="E139" s="8">
        <v>11007.40756</v>
      </c>
      <c r="F139" s="9">
        <f t="shared" si="5"/>
        <v>-0.21964437192148434</v>
      </c>
    </row>
    <row r="140" spans="1:6" x14ac:dyDescent="0.25">
      <c r="A140" s="3" t="s">
        <v>140</v>
      </c>
      <c r="B140" s="8">
        <v>184.35957999999999</v>
      </c>
      <c r="C140" s="8">
        <v>257.03527000000003</v>
      </c>
      <c r="D140" s="9">
        <f t="shared" si="4"/>
        <v>0.39420620289978991</v>
      </c>
      <c r="E140" s="8">
        <v>4667.22462</v>
      </c>
      <c r="F140" s="9">
        <f t="shared" si="5"/>
        <v>-0.94492759810647386</v>
      </c>
    </row>
    <row r="141" spans="1:6" x14ac:dyDescent="0.25">
      <c r="A141" s="3" t="s">
        <v>141</v>
      </c>
      <c r="B141" s="8">
        <v>0</v>
      </c>
      <c r="C141" s="8">
        <v>0</v>
      </c>
      <c r="D141" s="9" t="str">
        <f t="shared" si="4"/>
        <v/>
      </c>
      <c r="E141" s="8">
        <v>9.3120899999999995</v>
      </c>
      <c r="F141" s="9">
        <f t="shared" si="5"/>
        <v>-1</v>
      </c>
    </row>
    <row r="142" spans="1:6" x14ac:dyDescent="0.25">
      <c r="A142" s="3" t="s">
        <v>142</v>
      </c>
      <c r="B142" s="8">
        <v>15484.55212</v>
      </c>
      <c r="C142" s="8">
        <v>13291.557940000001</v>
      </c>
      <c r="D142" s="9">
        <f t="shared" si="4"/>
        <v>-0.14162464390348795</v>
      </c>
      <c r="E142" s="8">
        <v>34434.885589999998</v>
      </c>
      <c r="F142" s="9">
        <f t="shared" si="5"/>
        <v>-0.61400894144803231</v>
      </c>
    </row>
    <row r="143" spans="1:6" x14ac:dyDescent="0.25">
      <c r="A143" s="3" t="s">
        <v>143</v>
      </c>
      <c r="B143" s="8">
        <v>21987.040540000002</v>
      </c>
      <c r="C143" s="8">
        <v>21638.143469999999</v>
      </c>
      <c r="D143" s="9">
        <f t="shared" si="4"/>
        <v>-1.5868305212121236E-2</v>
      </c>
      <c r="E143" s="8">
        <v>50174.206140000002</v>
      </c>
      <c r="F143" s="9">
        <f t="shared" si="5"/>
        <v>-0.56873969446325556</v>
      </c>
    </row>
    <row r="144" spans="1:6" x14ac:dyDescent="0.25">
      <c r="A144" s="3" t="s">
        <v>144</v>
      </c>
      <c r="B144" s="8">
        <v>225275.09396</v>
      </c>
      <c r="C144" s="8">
        <v>201918.02531999999</v>
      </c>
      <c r="D144" s="9">
        <f t="shared" si="4"/>
        <v>-0.10368242769059643</v>
      </c>
      <c r="E144" s="8">
        <v>272042.15947000001</v>
      </c>
      <c r="F144" s="9">
        <f t="shared" si="5"/>
        <v>-0.2577693629789507</v>
      </c>
    </row>
    <row r="145" spans="1:6" x14ac:dyDescent="0.25">
      <c r="A145" s="3" t="s">
        <v>145</v>
      </c>
      <c r="B145" s="8">
        <v>155.19204999999999</v>
      </c>
      <c r="C145" s="8">
        <v>220.7491</v>
      </c>
      <c r="D145" s="9">
        <f t="shared" si="4"/>
        <v>0.42242531109035553</v>
      </c>
      <c r="E145" s="8">
        <v>330.25517000000002</v>
      </c>
      <c r="F145" s="9">
        <f t="shared" si="5"/>
        <v>-0.33158018389235211</v>
      </c>
    </row>
    <row r="146" spans="1:6" x14ac:dyDescent="0.25">
      <c r="A146" s="3" t="s">
        <v>146</v>
      </c>
      <c r="B146" s="8">
        <v>44230.154490000001</v>
      </c>
      <c r="C146" s="8">
        <v>42616.654300000002</v>
      </c>
      <c r="D146" s="9">
        <f t="shared" si="4"/>
        <v>-3.6479641742259705E-2</v>
      </c>
      <c r="E146" s="8">
        <v>46835.707190000001</v>
      </c>
      <c r="F146" s="9">
        <f t="shared" si="5"/>
        <v>-9.0081972561755541E-2</v>
      </c>
    </row>
    <row r="147" spans="1:6" x14ac:dyDescent="0.25">
      <c r="A147" s="3" t="s">
        <v>147</v>
      </c>
      <c r="B147" s="8">
        <v>130027.70767</v>
      </c>
      <c r="C147" s="8">
        <v>92425.052599999995</v>
      </c>
      <c r="D147" s="9">
        <f t="shared" si="4"/>
        <v>-0.28918955616315689</v>
      </c>
      <c r="E147" s="8">
        <v>65347.620159999999</v>
      </c>
      <c r="F147" s="9">
        <f t="shared" si="5"/>
        <v>0.41435988600200613</v>
      </c>
    </row>
    <row r="148" spans="1:6" x14ac:dyDescent="0.25">
      <c r="A148" s="3" t="s">
        <v>148</v>
      </c>
      <c r="B148" s="8">
        <v>7318.9251899999999</v>
      </c>
      <c r="C148" s="8">
        <v>6077.6793200000002</v>
      </c>
      <c r="D148" s="9">
        <f t="shared" si="4"/>
        <v>-0.1695940097455757</v>
      </c>
      <c r="E148" s="8">
        <v>6597.9763700000003</v>
      </c>
      <c r="F148" s="9">
        <f t="shared" si="5"/>
        <v>-7.8857064776059582E-2</v>
      </c>
    </row>
    <row r="149" spans="1:6" x14ac:dyDescent="0.25">
      <c r="A149" s="3" t="s">
        <v>149</v>
      </c>
      <c r="B149" s="8">
        <v>101951.50911</v>
      </c>
      <c r="C149" s="8">
        <v>105454.02823</v>
      </c>
      <c r="D149" s="9">
        <f t="shared" si="4"/>
        <v>3.4354755025950423E-2</v>
      </c>
      <c r="E149" s="8">
        <v>90519.517810000005</v>
      </c>
      <c r="F149" s="9">
        <f t="shared" si="5"/>
        <v>0.16498663251109491</v>
      </c>
    </row>
    <row r="150" spans="1:6" x14ac:dyDescent="0.25">
      <c r="A150" s="3" t="s">
        <v>150</v>
      </c>
      <c r="B150" s="8">
        <v>4347.1331799999998</v>
      </c>
      <c r="C150" s="8">
        <v>5369.3836099999999</v>
      </c>
      <c r="D150" s="9">
        <f t="shared" si="4"/>
        <v>0.23515507523512325</v>
      </c>
      <c r="E150" s="8">
        <v>4942.0205500000002</v>
      </c>
      <c r="F150" s="9">
        <f t="shared" si="5"/>
        <v>8.6475370888532632E-2</v>
      </c>
    </row>
    <row r="151" spans="1:6" x14ac:dyDescent="0.25">
      <c r="A151" s="3" t="s">
        <v>151</v>
      </c>
      <c r="B151" s="8">
        <v>4.9590500000000004</v>
      </c>
      <c r="C151" s="8">
        <v>0</v>
      </c>
      <c r="D151" s="9">
        <f t="shared" si="4"/>
        <v>-1</v>
      </c>
      <c r="E151" s="8">
        <v>0</v>
      </c>
      <c r="F151" s="9" t="str">
        <f t="shared" si="5"/>
        <v/>
      </c>
    </row>
    <row r="152" spans="1:6" x14ac:dyDescent="0.25">
      <c r="A152" s="3" t="s">
        <v>152</v>
      </c>
      <c r="B152" s="8">
        <v>40142.269529999998</v>
      </c>
      <c r="C152" s="8">
        <v>51472.849190000001</v>
      </c>
      <c r="D152" s="9">
        <f t="shared" si="4"/>
        <v>0.28226056455358584</v>
      </c>
      <c r="E152" s="8">
        <v>56418.39458</v>
      </c>
      <c r="F152" s="9">
        <f t="shared" si="5"/>
        <v>-8.7658385652702786E-2</v>
      </c>
    </row>
    <row r="153" spans="1:6" x14ac:dyDescent="0.25">
      <c r="A153" s="3" t="s">
        <v>153</v>
      </c>
      <c r="B153" s="8">
        <v>315.38567999999998</v>
      </c>
      <c r="C153" s="8">
        <v>44.503369999999997</v>
      </c>
      <c r="D153" s="9">
        <f t="shared" si="4"/>
        <v>-0.85889222998330172</v>
      </c>
      <c r="E153" s="8">
        <v>1844.9667999999999</v>
      </c>
      <c r="F153" s="9">
        <f t="shared" si="5"/>
        <v>-0.97587849819302985</v>
      </c>
    </row>
    <row r="154" spans="1:6" x14ac:dyDescent="0.25">
      <c r="A154" s="3" t="s">
        <v>154</v>
      </c>
      <c r="B154" s="8">
        <v>2465.9344299999998</v>
      </c>
      <c r="C154" s="8">
        <v>7804.55926</v>
      </c>
      <c r="D154" s="9">
        <f t="shared" si="4"/>
        <v>2.1649500347825552</v>
      </c>
      <c r="E154" s="8">
        <v>9499.2320099999997</v>
      </c>
      <c r="F154" s="9">
        <f t="shared" si="5"/>
        <v>-0.17840102739000263</v>
      </c>
    </row>
    <row r="155" spans="1:6" x14ac:dyDescent="0.25">
      <c r="A155" s="3" t="s">
        <v>155</v>
      </c>
      <c r="B155" s="8">
        <v>28033.46672</v>
      </c>
      <c r="C155" s="8">
        <v>24804.291580000001</v>
      </c>
      <c r="D155" s="9">
        <f t="shared" si="4"/>
        <v>-0.11519000387120149</v>
      </c>
      <c r="E155" s="8">
        <v>159689.96053000001</v>
      </c>
      <c r="F155" s="9">
        <f t="shared" si="5"/>
        <v>-0.84467219167894925</v>
      </c>
    </row>
    <row r="156" spans="1:6" x14ac:dyDescent="0.25">
      <c r="A156" s="3" t="s">
        <v>156</v>
      </c>
      <c r="B156" s="8">
        <v>7242.1479600000002</v>
      </c>
      <c r="C156" s="8">
        <v>53963.407800000001</v>
      </c>
      <c r="D156" s="9">
        <f t="shared" si="4"/>
        <v>6.4512987166310252</v>
      </c>
      <c r="E156" s="8">
        <v>57307.144079999998</v>
      </c>
      <c r="F156" s="9">
        <f t="shared" si="5"/>
        <v>-5.834763420302691E-2</v>
      </c>
    </row>
    <row r="157" spans="1:6" x14ac:dyDescent="0.25">
      <c r="A157" s="3" t="s">
        <v>157</v>
      </c>
      <c r="B157" s="8">
        <v>36455.062720000002</v>
      </c>
      <c r="C157" s="8">
        <v>19176.485349999999</v>
      </c>
      <c r="D157" s="9">
        <f t="shared" si="4"/>
        <v>-0.47396921252642965</v>
      </c>
      <c r="E157" s="8">
        <v>62782.590579999996</v>
      </c>
      <c r="F157" s="9">
        <f t="shared" si="5"/>
        <v>-0.69455727817467827</v>
      </c>
    </row>
    <row r="158" spans="1:6" x14ac:dyDescent="0.25">
      <c r="A158" s="3" t="s">
        <v>158</v>
      </c>
      <c r="B158" s="8">
        <v>4328.4465399999999</v>
      </c>
      <c r="C158" s="8">
        <v>260.74155000000002</v>
      </c>
      <c r="D158" s="9">
        <f t="shared" si="4"/>
        <v>-0.93976094019172063</v>
      </c>
      <c r="E158" s="8">
        <v>14690.74041</v>
      </c>
      <c r="F158" s="9">
        <f t="shared" si="5"/>
        <v>-0.98225129961301927</v>
      </c>
    </row>
    <row r="159" spans="1:6" x14ac:dyDescent="0.25">
      <c r="A159" s="3" t="s">
        <v>159</v>
      </c>
      <c r="B159" s="8">
        <v>5905.6485300000004</v>
      </c>
      <c r="C159" s="8">
        <v>3446.3050600000001</v>
      </c>
      <c r="D159" s="9">
        <f t="shared" si="4"/>
        <v>-0.41643918656974332</v>
      </c>
      <c r="E159" s="8">
        <v>7463.8374100000001</v>
      </c>
      <c r="F159" s="9">
        <f t="shared" si="5"/>
        <v>-0.53826632726716905</v>
      </c>
    </row>
    <row r="160" spans="1:6" x14ac:dyDescent="0.25">
      <c r="A160" s="3" t="s">
        <v>160</v>
      </c>
      <c r="B160" s="8">
        <v>705.90305000000001</v>
      </c>
      <c r="C160" s="8">
        <v>353.28926999999999</v>
      </c>
      <c r="D160" s="9">
        <f t="shared" si="4"/>
        <v>-0.49952154194545562</v>
      </c>
      <c r="E160" s="8">
        <v>1362.73684</v>
      </c>
      <c r="F160" s="9">
        <f t="shared" si="5"/>
        <v>-0.74075018768847545</v>
      </c>
    </row>
    <row r="161" spans="1:6" x14ac:dyDescent="0.25">
      <c r="A161" s="3" t="s">
        <v>161</v>
      </c>
      <c r="B161" s="8">
        <v>91874.706649999993</v>
      </c>
      <c r="C161" s="8">
        <v>108224.65843</v>
      </c>
      <c r="D161" s="9">
        <f t="shared" si="4"/>
        <v>0.17795922704042733</v>
      </c>
      <c r="E161" s="8">
        <v>121559.30680000001</v>
      </c>
      <c r="F161" s="9">
        <f t="shared" si="5"/>
        <v>-0.10969664701970816</v>
      </c>
    </row>
    <row r="162" spans="1:6" x14ac:dyDescent="0.25">
      <c r="A162" s="3" t="s">
        <v>162</v>
      </c>
      <c r="B162" s="8">
        <v>43451.733659999998</v>
      </c>
      <c r="C162" s="8">
        <v>26629.211090000001</v>
      </c>
      <c r="D162" s="9">
        <f t="shared" si="4"/>
        <v>-0.38715423190320641</v>
      </c>
      <c r="E162" s="8">
        <v>48542.919289999998</v>
      </c>
      <c r="F162" s="9">
        <f t="shared" si="5"/>
        <v>-0.45142954977811345</v>
      </c>
    </row>
    <row r="163" spans="1:6" x14ac:dyDescent="0.25">
      <c r="A163" s="3" t="s">
        <v>163</v>
      </c>
      <c r="B163" s="8">
        <v>255252.70151000001</v>
      </c>
      <c r="C163" s="8">
        <v>301611.02192000003</v>
      </c>
      <c r="D163" s="9">
        <f t="shared" si="4"/>
        <v>0.18161735462840478</v>
      </c>
      <c r="E163" s="8">
        <v>351236.73426</v>
      </c>
      <c r="F163" s="9">
        <f t="shared" si="5"/>
        <v>-0.14128850287984107</v>
      </c>
    </row>
    <row r="164" spans="1:6" x14ac:dyDescent="0.25">
      <c r="A164" s="3" t="s">
        <v>164</v>
      </c>
      <c r="B164" s="8">
        <v>0</v>
      </c>
      <c r="C164" s="8">
        <v>0</v>
      </c>
      <c r="D164" s="9" t="str">
        <f t="shared" si="4"/>
        <v/>
      </c>
      <c r="E164" s="8">
        <v>0</v>
      </c>
      <c r="F164" s="9" t="str">
        <f t="shared" si="5"/>
        <v/>
      </c>
    </row>
    <row r="165" spans="1:6" x14ac:dyDescent="0.25">
      <c r="A165" s="3" t="s">
        <v>165</v>
      </c>
      <c r="B165" s="8">
        <v>6352.6508100000001</v>
      </c>
      <c r="C165" s="8">
        <v>7584.9753199999996</v>
      </c>
      <c r="D165" s="9">
        <f t="shared" si="4"/>
        <v>0.19398587248966059</v>
      </c>
      <c r="E165" s="8">
        <v>8670.9467100000002</v>
      </c>
      <c r="F165" s="9">
        <f t="shared" si="5"/>
        <v>-0.12524253998096602</v>
      </c>
    </row>
    <row r="166" spans="1:6" x14ac:dyDescent="0.25">
      <c r="A166" s="3" t="s">
        <v>166</v>
      </c>
      <c r="B166" s="8">
        <v>34482.308700000001</v>
      </c>
      <c r="C166" s="8">
        <v>37707.471060000003</v>
      </c>
      <c r="D166" s="9">
        <f t="shared" si="4"/>
        <v>9.353092880349978E-2</v>
      </c>
      <c r="E166" s="8">
        <v>51765.675009999999</v>
      </c>
      <c r="F166" s="9">
        <f t="shared" si="5"/>
        <v>-0.27157385559609248</v>
      </c>
    </row>
    <row r="167" spans="1:6" x14ac:dyDescent="0.25">
      <c r="A167" s="3" t="s">
        <v>167</v>
      </c>
      <c r="B167" s="8">
        <v>0</v>
      </c>
      <c r="C167" s="8">
        <v>0</v>
      </c>
      <c r="D167" s="9" t="str">
        <f t="shared" si="4"/>
        <v/>
      </c>
      <c r="E167" s="8">
        <v>0</v>
      </c>
      <c r="F167" s="9" t="str">
        <f t="shared" si="5"/>
        <v/>
      </c>
    </row>
    <row r="168" spans="1:6" x14ac:dyDescent="0.25">
      <c r="A168" s="3" t="s">
        <v>168</v>
      </c>
      <c r="B168" s="8">
        <v>20428.911550000001</v>
      </c>
      <c r="C168" s="8">
        <v>18542.541659999999</v>
      </c>
      <c r="D168" s="9">
        <f t="shared" si="4"/>
        <v>-9.2338247457926959E-2</v>
      </c>
      <c r="E168" s="8">
        <v>24301.687310000001</v>
      </c>
      <c r="F168" s="9">
        <f t="shared" si="5"/>
        <v>-0.23698542313274473</v>
      </c>
    </row>
    <row r="169" spans="1:6" x14ac:dyDescent="0.25">
      <c r="A169" s="3" t="s">
        <v>169</v>
      </c>
      <c r="B169" s="8">
        <v>1813.5381400000001</v>
      </c>
      <c r="C169" s="8">
        <v>3340.8886000000002</v>
      </c>
      <c r="D169" s="9">
        <f t="shared" si="4"/>
        <v>0.84219373517008034</v>
      </c>
      <c r="E169" s="8">
        <v>3844.0027799999998</v>
      </c>
      <c r="F169" s="9">
        <f t="shared" si="5"/>
        <v>-0.13088288661435354</v>
      </c>
    </row>
    <row r="170" spans="1:6" x14ac:dyDescent="0.25">
      <c r="A170" s="3" t="s">
        <v>170</v>
      </c>
      <c r="B170" s="8">
        <v>254.88081</v>
      </c>
      <c r="C170" s="8">
        <v>483.01790999999997</v>
      </c>
      <c r="D170" s="9">
        <f t="shared" si="4"/>
        <v>0.89507366207758032</v>
      </c>
      <c r="E170" s="8">
        <v>513.40103999999997</v>
      </c>
      <c r="F170" s="9">
        <f t="shared" si="5"/>
        <v>-5.9180109958483884E-2</v>
      </c>
    </row>
    <row r="171" spans="1:6" x14ac:dyDescent="0.25">
      <c r="A171" s="3" t="s">
        <v>171</v>
      </c>
      <c r="B171" s="8">
        <v>1281.7224000000001</v>
      </c>
      <c r="C171" s="8">
        <v>349.01078999999999</v>
      </c>
      <c r="D171" s="9">
        <f t="shared" si="4"/>
        <v>-0.72770173166982177</v>
      </c>
      <c r="E171" s="8">
        <v>1093.9168400000001</v>
      </c>
      <c r="F171" s="9">
        <f t="shared" si="5"/>
        <v>-0.68095308780510222</v>
      </c>
    </row>
    <row r="172" spans="1:6" x14ac:dyDescent="0.25">
      <c r="A172" s="3" t="s">
        <v>172</v>
      </c>
      <c r="B172" s="8">
        <v>0</v>
      </c>
      <c r="C172" s="8">
        <v>1.9479900000000001</v>
      </c>
      <c r="D172" s="9" t="str">
        <f t="shared" si="4"/>
        <v/>
      </c>
      <c r="E172" s="8">
        <v>10.065149999999999</v>
      </c>
      <c r="F172" s="9">
        <f t="shared" si="5"/>
        <v>-0.80646190071682988</v>
      </c>
    </row>
    <row r="173" spans="1:6" x14ac:dyDescent="0.25">
      <c r="A173" s="3" t="s">
        <v>173</v>
      </c>
      <c r="B173" s="8">
        <v>1783.8846100000001</v>
      </c>
      <c r="C173" s="8">
        <v>430.27636000000001</v>
      </c>
      <c r="D173" s="9">
        <f t="shared" si="4"/>
        <v>-0.75879809849360158</v>
      </c>
      <c r="E173" s="8">
        <v>539.90344000000005</v>
      </c>
      <c r="F173" s="9">
        <f t="shared" si="5"/>
        <v>-0.20304941935543142</v>
      </c>
    </row>
    <row r="174" spans="1:6" x14ac:dyDescent="0.25">
      <c r="A174" s="3" t="s">
        <v>174</v>
      </c>
      <c r="B174" s="8">
        <v>2634.1379999999999</v>
      </c>
      <c r="C174" s="8">
        <v>3446.23558</v>
      </c>
      <c r="D174" s="9">
        <f t="shared" si="4"/>
        <v>0.30829727979323795</v>
      </c>
      <c r="E174" s="8">
        <v>74719.544829999999</v>
      </c>
      <c r="F174" s="9">
        <f t="shared" si="5"/>
        <v>-0.95387772251770553</v>
      </c>
    </row>
    <row r="175" spans="1:6" x14ac:dyDescent="0.25">
      <c r="A175" s="3" t="s">
        <v>175</v>
      </c>
      <c r="B175" s="8">
        <v>45743.973279999998</v>
      </c>
      <c r="C175" s="8">
        <v>35392.192309999999</v>
      </c>
      <c r="D175" s="9">
        <f t="shared" si="4"/>
        <v>-0.22629824712944135</v>
      </c>
      <c r="E175" s="8">
        <v>49865.308510000003</v>
      </c>
      <c r="F175" s="9">
        <f t="shared" si="5"/>
        <v>-0.29024419245491206</v>
      </c>
    </row>
    <row r="176" spans="1:6" x14ac:dyDescent="0.25">
      <c r="A176" s="3" t="s">
        <v>176</v>
      </c>
      <c r="B176" s="8">
        <v>1882.37797</v>
      </c>
      <c r="C176" s="8">
        <v>1431.5905</v>
      </c>
      <c r="D176" s="9">
        <f t="shared" si="4"/>
        <v>-0.23947765920783703</v>
      </c>
      <c r="E176" s="8">
        <v>1243.3000400000001</v>
      </c>
      <c r="F176" s="9">
        <f t="shared" si="5"/>
        <v>0.15144410354881033</v>
      </c>
    </row>
    <row r="177" spans="1:6" x14ac:dyDescent="0.25">
      <c r="A177" s="3" t="s">
        <v>177</v>
      </c>
      <c r="B177" s="8">
        <v>0</v>
      </c>
      <c r="C177" s="8">
        <v>0</v>
      </c>
      <c r="D177" s="9" t="str">
        <f t="shared" si="4"/>
        <v/>
      </c>
      <c r="E177" s="8">
        <v>0</v>
      </c>
      <c r="F177" s="9" t="str">
        <f t="shared" si="5"/>
        <v/>
      </c>
    </row>
    <row r="178" spans="1:6" x14ac:dyDescent="0.25">
      <c r="A178" s="3" t="s">
        <v>178</v>
      </c>
      <c r="B178" s="8">
        <v>81099.432860000001</v>
      </c>
      <c r="C178" s="8">
        <v>78832.398279999994</v>
      </c>
      <c r="D178" s="9">
        <f t="shared" si="4"/>
        <v>-2.7953766136854963E-2</v>
      </c>
      <c r="E178" s="8">
        <v>112170.05052</v>
      </c>
      <c r="F178" s="9">
        <f t="shared" si="5"/>
        <v>-0.29720635843037158</v>
      </c>
    </row>
    <row r="179" spans="1:6" x14ac:dyDescent="0.25">
      <c r="A179" s="3" t="s">
        <v>179</v>
      </c>
      <c r="B179" s="8">
        <v>104.10232000000001</v>
      </c>
      <c r="C179" s="8">
        <v>174.70018999999999</v>
      </c>
      <c r="D179" s="9">
        <f t="shared" si="4"/>
        <v>0.67815846947503178</v>
      </c>
      <c r="E179" s="8">
        <v>446.23200000000003</v>
      </c>
      <c r="F179" s="9">
        <f t="shared" si="5"/>
        <v>-0.60849918876279607</v>
      </c>
    </row>
    <row r="180" spans="1:6" x14ac:dyDescent="0.25">
      <c r="A180" s="3" t="s">
        <v>180</v>
      </c>
      <c r="B180" s="8">
        <v>92803.458360000004</v>
      </c>
      <c r="C180" s="8">
        <v>89639.963340000002</v>
      </c>
      <c r="D180" s="9">
        <f t="shared" si="4"/>
        <v>-3.4088115636038863E-2</v>
      </c>
      <c r="E180" s="8">
        <v>160461.31255</v>
      </c>
      <c r="F180" s="9">
        <f t="shared" si="5"/>
        <v>-0.44136089930045885</v>
      </c>
    </row>
    <row r="181" spans="1:6" x14ac:dyDescent="0.25">
      <c r="A181" s="3" t="s">
        <v>181</v>
      </c>
      <c r="B181" s="8">
        <v>52110.175719999999</v>
      </c>
      <c r="C181" s="8">
        <v>35039.617440000002</v>
      </c>
      <c r="D181" s="9">
        <f t="shared" si="4"/>
        <v>-0.32758588978329395</v>
      </c>
      <c r="E181" s="8">
        <v>348917.14295000001</v>
      </c>
      <c r="F181" s="9">
        <f t="shared" si="5"/>
        <v>-0.89957610811624356</v>
      </c>
    </row>
    <row r="182" spans="1:6" x14ac:dyDescent="0.25">
      <c r="A182" s="3" t="s">
        <v>182</v>
      </c>
      <c r="B182" s="8">
        <v>90.369129999999998</v>
      </c>
      <c r="C182" s="8">
        <v>182.60427999999999</v>
      </c>
      <c r="D182" s="9">
        <f t="shared" si="4"/>
        <v>1.0206488653813532</v>
      </c>
      <c r="E182" s="8">
        <v>140.77592999999999</v>
      </c>
      <c r="F182" s="9">
        <f t="shared" si="5"/>
        <v>0.29712714382352146</v>
      </c>
    </row>
    <row r="183" spans="1:6" x14ac:dyDescent="0.25">
      <c r="A183" s="3" t="s">
        <v>183</v>
      </c>
      <c r="B183" s="8">
        <v>19696.308980000002</v>
      </c>
      <c r="C183" s="8">
        <v>24409.643110000001</v>
      </c>
      <c r="D183" s="9">
        <f t="shared" si="4"/>
        <v>0.23930037525233816</v>
      </c>
      <c r="E183" s="8">
        <v>9607.5937900000008</v>
      </c>
      <c r="F183" s="9">
        <f t="shared" si="5"/>
        <v>1.5406614438056918</v>
      </c>
    </row>
    <row r="184" spans="1:6" x14ac:dyDescent="0.25">
      <c r="A184" s="3" t="s">
        <v>184</v>
      </c>
      <c r="B184" s="8">
        <v>297.23070999999999</v>
      </c>
      <c r="C184" s="8">
        <v>423.41935999999998</v>
      </c>
      <c r="D184" s="9">
        <f t="shared" si="4"/>
        <v>0.42454782010916703</v>
      </c>
      <c r="E184" s="8">
        <v>337.09132</v>
      </c>
      <c r="F184" s="9">
        <f t="shared" si="5"/>
        <v>0.25609689386247014</v>
      </c>
    </row>
    <row r="185" spans="1:6" x14ac:dyDescent="0.25">
      <c r="A185" s="3" t="s">
        <v>185</v>
      </c>
      <c r="B185" s="8">
        <v>5343.8566300000002</v>
      </c>
      <c r="C185" s="8">
        <v>1876.97767</v>
      </c>
      <c r="D185" s="9">
        <f t="shared" si="4"/>
        <v>-0.64875972542699001</v>
      </c>
      <c r="E185" s="8">
        <v>4323.2149200000003</v>
      </c>
      <c r="F185" s="9">
        <f t="shared" si="5"/>
        <v>-0.56583752953924393</v>
      </c>
    </row>
    <row r="186" spans="1:6" x14ac:dyDescent="0.25">
      <c r="A186" s="3" t="s">
        <v>186</v>
      </c>
      <c r="B186" s="8">
        <v>14482.793460000001</v>
      </c>
      <c r="C186" s="8">
        <v>23725.206770000001</v>
      </c>
      <c r="D186" s="9">
        <f t="shared" si="4"/>
        <v>0.63816509815779687</v>
      </c>
      <c r="E186" s="8">
        <v>28313.591280000001</v>
      </c>
      <c r="F186" s="9">
        <f t="shared" si="5"/>
        <v>-0.16205589974879375</v>
      </c>
    </row>
    <row r="187" spans="1:6" x14ac:dyDescent="0.25">
      <c r="A187" s="3" t="s">
        <v>187</v>
      </c>
      <c r="B187" s="8">
        <v>424239.67460999999</v>
      </c>
      <c r="C187" s="8">
        <v>516498.29745000001</v>
      </c>
      <c r="D187" s="9">
        <f t="shared" si="4"/>
        <v>0.21746816330842367</v>
      </c>
      <c r="E187" s="8">
        <v>504543.08439999999</v>
      </c>
      <c r="F187" s="9">
        <f t="shared" si="5"/>
        <v>2.369512816574848E-2</v>
      </c>
    </row>
    <row r="188" spans="1:6" x14ac:dyDescent="0.25">
      <c r="A188" s="3" t="s">
        <v>188</v>
      </c>
      <c r="B188" s="8">
        <v>138215.90375</v>
      </c>
      <c r="C188" s="8">
        <v>105277.44594000001</v>
      </c>
      <c r="D188" s="9">
        <f t="shared" si="4"/>
        <v>-0.23831163358435148</v>
      </c>
      <c r="E188" s="8">
        <v>128158.65095</v>
      </c>
      <c r="F188" s="9">
        <f t="shared" si="5"/>
        <v>-0.17853812318082918</v>
      </c>
    </row>
    <row r="189" spans="1:6" x14ac:dyDescent="0.25">
      <c r="A189" s="3" t="s">
        <v>189</v>
      </c>
      <c r="B189" s="8">
        <v>566824.70233999996</v>
      </c>
      <c r="C189" s="8">
        <v>439395.82412</v>
      </c>
      <c r="D189" s="9">
        <f t="shared" si="4"/>
        <v>-0.22481179400604867</v>
      </c>
      <c r="E189" s="8">
        <v>719819.02017000003</v>
      </c>
      <c r="F189" s="9">
        <f t="shared" si="5"/>
        <v>-0.38957458498911623</v>
      </c>
    </row>
    <row r="190" spans="1:6" x14ac:dyDescent="0.25">
      <c r="A190" s="3" t="s">
        <v>190</v>
      </c>
      <c r="B190" s="8">
        <v>2521.5021099999999</v>
      </c>
      <c r="C190" s="8">
        <v>3912.7963399999999</v>
      </c>
      <c r="D190" s="9">
        <f t="shared" si="4"/>
        <v>0.55177198721439891</v>
      </c>
      <c r="E190" s="8">
        <v>81289.400229999999</v>
      </c>
      <c r="F190" s="9">
        <f t="shared" si="5"/>
        <v>-0.95186584808192531</v>
      </c>
    </row>
    <row r="191" spans="1:6" x14ac:dyDescent="0.25">
      <c r="A191" s="3" t="s">
        <v>191</v>
      </c>
      <c r="B191" s="8">
        <v>429336.34620999999</v>
      </c>
      <c r="C191" s="8">
        <v>399169.96006999997</v>
      </c>
      <c r="D191" s="9">
        <f t="shared" si="4"/>
        <v>-7.0262828680348499E-2</v>
      </c>
      <c r="E191" s="8">
        <v>594090.45851999999</v>
      </c>
      <c r="F191" s="9">
        <f t="shared" si="5"/>
        <v>-0.32809902205059238</v>
      </c>
    </row>
    <row r="192" spans="1:6" x14ac:dyDescent="0.25">
      <c r="A192" s="3" t="s">
        <v>192</v>
      </c>
      <c r="B192" s="8">
        <v>37.533999999999999</v>
      </c>
      <c r="C192" s="8">
        <v>28.4787</v>
      </c>
      <c r="D192" s="9">
        <f t="shared" si="4"/>
        <v>-0.24125592795865081</v>
      </c>
      <c r="E192" s="8">
        <v>26.827500000000001</v>
      </c>
      <c r="F192" s="9">
        <f t="shared" si="5"/>
        <v>6.1548783897120485E-2</v>
      </c>
    </row>
    <row r="193" spans="1:6" x14ac:dyDescent="0.25">
      <c r="A193" s="3" t="s">
        <v>193</v>
      </c>
      <c r="B193" s="8">
        <v>11441.629349999999</v>
      </c>
      <c r="C193" s="8">
        <v>3183.0533399999999</v>
      </c>
      <c r="D193" s="9">
        <f t="shared" si="4"/>
        <v>-0.72180069440896544</v>
      </c>
      <c r="E193" s="8">
        <v>7571.0243200000004</v>
      </c>
      <c r="F193" s="9">
        <f t="shared" si="5"/>
        <v>-0.57957428143620071</v>
      </c>
    </row>
    <row r="194" spans="1:6" x14ac:dyDescent="0.25">
      <c r="A194" s="3" t="s">
        <v>194</v>
      </c>
      <c r="B194" s="8">
        <v>4.2694599999999996</v>
      </c>
      <c r="C194" s="8">
        <v>85.389340000000004</v>
      </c>
      <c r="D194" s="9">
        <f t="shared" si="4"/>
        <v>19.000032791032123</v>
      </c>
      <c r="E194" s="8">
        <v>46.323410000000003</v>
      </c>
      <c r="F194" s="9">
        <f t="shared" si="5"/>
        <v>0.84333018661622705</v>
      </c>
    </row>
    <row r="195" spans="1:6" x14ac:dyDescent="0.25">
      <c r="A195" s="3" t="s">
        <v>195</v>
      </c>
      <c r="B195" s="8">
        <v>388.483</v>
      </c>
      <c r="C195" s="8">
        <v>216.02985000000001</v>
      </c>
      <c r="D195" s="9">
        <f t="shared" si="4"/>
        <v>-0.44391427681520168</v>
      </c>
      <c r="E195" s="8">
        <v>628.38783000000001</v>
      </c>
      <c r="F195" s="9">
        <f t="shared" si="5"/>
        <v>-0.65621573224930208</v>
      </c>
    </row>
    <row r="196" spans="1:6" x14ac:dyDescent="0.25">
      <c r="A196" s="3" t="s">
        <v>196</v>
      </c>
      <c r="B196" s="8">
        <v>22211.53023</v>
      </c>
      <c r="C196" s="8">
        <v>25883.060249999999</v>
      </c>
      <c r="D196" s="9">
        <f t="shared" si="4"/>
        <v>0.16529838250590445</v>
      </c>
      <c r="E196" s="8">
        <v>31204.194289999999</v>
      </c>
      <c r="F196" s="9">
        <f t="shared" si="5"/>
        <v>-0.17052624370132397</v>
      </c>
    </row>
    <row r="197" spans="1:6" x14ac:dyDescent="0.25">
      <c r="A197" s="3" t="s">
        <v>197</v>
      </c>
      <c r="B197" s="8">
        <v>996.88828999999998</v>
      </c>
      <c r="C197" s="8">
        <v>1065.4422099999999</v>
      </c>
      <c r="D197" s="9">
        <f t="shared" ref="D197:D245" si="6">IF(B197=0,"",(C197/B197-1))</f>
        <v>6.8767905780094951E-2</v>
      </c>
      <c r="E197" s="8">
        <v>1281.8061399999999</v>
      </c>
      <c r="F197" s="9">
        <f t="shared" ref="F197:F245" si="7">IF(E197=0,"",(C197/E197-1))</f>
        <v>-0.16879614104516616</v>
      </c>
    </row>
    <row r="198" spans="1:6" x14ac:dyDescent="0.25">
      <c r="A198" s="3" t="s">
        <v>198</v>
      </c>
      <c r="B198" s="8">
        <v>127598.08573000001</v>
      </c>
      <c r="C198" s="8">
        <v>144716.13166000001</v>
      </c>
      <c r="D198" s="9">
        <f t="shared" si="6"/>
        <v>0.13415597759218834</v>
      </c>
      <c r="E198" s="8">
        <v>170055.21402000001</v>
      </c>
      <c r="F198" s="9">
        <f t="shared" si="7"/>
        <v>-0.14900503054860703</v>
      </c>
    </row>
    <row r="199" spans="1:6" x14ac:dyDescent="0.25">
      <c r="A199" s="3" t="s">
        <v>199</v>
      </c>
      <c r="B199" s="8">
        <v>4117.4489400000002</v>
      </c>
      <c r="C199" s="8">
        <v>4173.9640799999997</v>
      </c>
      <c r="D199" s="9">
        <f t="shared" si="6"/>
        <v>1.3725765837912185E-2</v>
      </c>
      <c r="E199" s="8">
        <v>11391.111349999999</v>
      </c>
      <c r="F199" s="9">
        <f t="shared" si="7"/>
        <v>-0.63357709781319982</v>
      </c>
    </row>
    <row r="200" spans="1:6" x14ac:dyDescent="0.25">
      <c r="A200" s="3" t="s">
        <v>200</v>
      </c>
      <c r="B200" s="8">
        <v>10951.688749999999</v>
      </c>
      <c r="C200" s="8">
        <v>34701.465929999998</v>
      </c>
      <c r="D200" s="9">
        <f t="shared" si="6"/>
        <v>2.1685949739943076</v>
      </c>
      <c r="E200" s="8">
        <v>42150.092320000003</v>
      </c>
      <c r="F200" s="9">
        <f t="shared" si="7"/>
        <v>-0.17671672777014702</v>
      </c>
    </row>
    <row r="201" spans="1:6" x14ac:dyDescent="0.25">
      <c r="A201" s="3" t="s">
        <v>201</v>
      </c>
      <c r="B201" s="8">
        <v>73293.570860000007</v>
      </c>
      <c r="C201" s="8">
        <v>134874.13866</v>
      </c>
      <c r="D201" s="9">
        <f t="shared" si="6"/>
        <v>0.84019057984808332</v>
      </c>
      <c r="E201" s="8">
        <v>212634.64726999999</v>
      </c>
      <c r="F201" s="9">
        <f t="shared" si="7"/>
        <v>-0.36570008513834051</v>
      </c>
    </row>
    <row r="202" spans="1:6" x14ac:dyDescent="0.25">
      <c r="A202" s="3" t="s">
        <v>202</v>
      </c>
      <c r="B202" s="8">
        <v>376009.74303999997</v>
      </c>
      <c r="C202" s="8">
        <v>187525.97958000001</v>
      </c>
      <c r="D202" s="9">
        <f t="shared" si="6"/>
        <v>-0.50127361577423013</v>
      </c>
      <c r="E202" s="8">
        <v>260290.75075000001</v>
      </c>
      <c r="F202" s="9">
        <f t="shared" si="7"/>
        <v>-0.27955188941726161</v>
      </c>
    </row>
    <row r="203" spans="1:6" x14ac:dyDescent="0.25">
      <c r="A203" s="3" t="s">
        <v>203</v>
      </c>
      <c r="B203" s="8">
        <v>0</v>
      </c>
      <c r="C203" s="8">
        <v>32.549999999999997</v>
      </c>
      <c r="D203" s="9" t="str">
        <f t="shared" si="6"/>
        <v/>
      </c>
      <c r="E203" s="8">
        <v>8.0222700000000007</v>
      </c>
      <c r="F203" s="9">
        <f t="shared" si="7"/>
        <v>3.0574550594781771</v>
      </c>
    </row>
    <row r="204" spans="1:6" x14ac:dyDescent="0.25">
      <c r="A204" s="3" t="s">
        <v>204</v>
      </c>
      <c r="B204" s="8">
        <v>25045.771219999999</v>
      </c>
      <c r="C204" s="8">
        <v>26833.449369999998</v>
      </c>
      <c r="D204" s="9">
        <f t="shared" si="6"/>
        <v>7.1376446518543357E-2</v>
      </c>
      <c r="E204" s="8">
        <v>33031.5573</v>
      </c>
      <c r="F204" s="9">
        <f t="shared" si="7"/>
        <v>-0.18764201377813938</v>
      </c>
    </row>
    <row r="205" spans="1:6" x14ac:dyDescent="0.25">
      <c r="A205" s="3" t="s">
        <v>205</v>
      </c>
      <c r="B205" s="8">
        <v>4629.7677999999996</v>
      </c>
      <c r="C205" s="8">
        <v>5261.5482899999997</v>
      </c>
      <c r="D205" s="9">
        <f t="shared" si="6"/>
        <v>0.13646051320327568</v>
      </c>
      <c r="E205" s="8">
        <v>6509.9519499999997</v>
      </c>
      <c r="F205" s="9">
        <f t="shared" si="7"/>
        <v>-0.19176849070291524</v>
      </c>
    </row>
    <row r="206" spans="1:6" x14ac:dyDescent="0.25">
      <c r="A206" s="3" t="s">
        <v>206</v>
      </c>
      <c r="B206" s="8">
        <v>117.49120000000001</v>
      </c>
      <c r="C206" s="8">
        <v>191.65592000000001</v>
      </c>
      <c r="D206" s="9">
        <f t="shared" si="6"/>
        <v>0.63123638195881893</v>
      </c>
      <c r="E206" s="8">
        <v>221.39619999999999</v>
      </c>
      <c r="F206" s="9">
        <f t="shared" si="7"/>
        <v>-0.13433058019966004</v>
      </c>
    </row>
    <row r="207" spans="1:6" x14ac:dyDescent="0.25">
      <c r="A207" s="3" t="s">
        <v>207</v>
      </c>
      <c r="B207" s="8">
        <v>296.69258000000002</v>
      </c>
      <c r="C207" s="8">
        <v>179.60061999999999</v>
      </c>
      <c r="D207" s="9">
        <f t="shared" si="6"/>
        <v>-0.39465752733014092</v>
      </c>
      <c r="E207" s="8">
        <v>567.97862999999995</v>
      </c>
      <c r="F207" s="9">
        <f t="shared" si="7"/>
        <v>-0.68378982850111814</v>
      </c>
    </row>
    <row r="208" spans="1:6" x14ac:dyDescent="0.25">
      <c r="A208" s="3" t="s">
        <v>208</v>
      </c>
      <c r="B208" s="8">
        <v>160.03766999999999</v>
      </c>
      <c r="C208" s="8">
        <v>41.774270000000001</v>
      </c>
      <c r="D208" s="9">
        <f t="shared" si="6"/>
        <v>-0.73897226821660178</v>
      </c>
      <c r="E208" s="8">
        <v>209.41942</v>
      </c>
      <c r="F208" s="9">
        <f t="shared" si="7"/>
        <v>-0.8005234185062684</v>
      </c>
    </row>
    <row r="209" spans="1:6" x14ac:dyDescent="0.25">
      <c r="A209" s="3" t="s">
        <v>209</v>
      </c>
      <c r="B209" s="8">
        <v>27722.345170000001</v>
      </c>
      <c r="C209" s="8">
        <v>20608.717649999999</v>
      </c>
      <c r="D209" s="9">
        <f t="shared" si="6"/>
        <v>-0.2566026602864061</v>
      </c>
      <c r="E209" s="8">
        <v>37088.388169999998</v>
      </c>
      <c r="F209" s="9">
        <f t="shared" si="7"/>
        <v>-0.44433504212863184</v>
      </c>
    </row>
    <row r="210" spans="1:6" x14ac:dyDescent="0.25">
      <c r="A210" s="3" t="s">
        <v>210</v>
      </c>
      <c r="B210" s="8">
        <v>1041.08583</v>
      </c>
      <c r="C210" s="8">
        <v>988.40659000000005</v>
      </c>
      <c r="D210" s="9">
        <f t="shared" si="6"/>
        <v>-5.0600285280993584E-2</v>
      </c>
      <c r="E210" s="8">
        <v>4448.8333700000003</v>
      </c>
      <c r="F210" s="9">
        <f t="shared" si="7"/>
        <v>-0.77782791401782714</v>
      </c>
    </row>
    <row r="211" spans="1:6" x14ac:dyDescent="0.25">
      <c r="A211" s="3" t="s">
        <v>211</v>
      </c>
      <c r="B211" s="8">
        <v>168810.66641000001</v>
      </c>
      <c r="C211" s="8">
        <v>180127.97383999999</v>
      </c>
      <c r="D211" s="9">
        <f t="shared" si="6"/>
        <v>6.7041423807385536E-2</v>
      </c>
      <c r="E211" s="8">
        <v>467772.55200999998</v>
      </c>
      <c r="F211" s="9">
        <f t="shared" si="7"/>
        <v>-0.61492402009053915</v>
      </c>
    </row>
    <row r="212" spans="1:6" x14ac:dyDescent="0.25">
      <c r="A212" s="3" t="s">
        <v>212</v>
      </c>
      <c r="B212" s="8">
        <v>213414.86392999999</v>
      </c>
      <c r="C212" s="8">
        <v>209857.59828999999</v>
      </c>
      <c r="D212" s="9">
        <f t="shared" si="6"/>
        <v>-1.6668312480647041E-2</v>
      </c>
      <c r="E212" s="8">
        <v>715866.77706999995</v>
      </c>
      <c r="F212" s="9">
        <f t="shared" si="7"/>
        <v>-0.7068482502443616</v>
      </c>
    </row>
    <row r="213" spans="1:6" x14ac:dyDescent="0.25">
      <c r="A213" s="3" t="s">
        <v>213</v>
      </c>
      <c r="B213" s="8">
        <v>0</v>
      </c>
      <c r="C213" s="8">
        <v>636.10154</v>
      </c>
      <c r="D213" s="9" t="str">
        <f t="shared" si="6"/>
        <v/>
      </c>
      <c r="E213" s="8">
        <v>779.13379999999995</v>
      </c>
      <c r="F213" s="9">
        <f t="shared" si="7"/>
        <v>-0.1835785586506451</v>
      </c>
    </row>
    <row r="214" spans="1:6" x14ac:dyDescent="0.25">
      <c r="A214" s="3" t="s">
        <v>214</v>
      </c>
      <c r="B214" s="8">
        <v>24942.65278</v>
      </c>
      <c r="C214" s="8">
        <v>29618.513040000002</v>
      </c>
      <c r="D214" s="9">
        <f t="shared" si="6"/>
        <v>0.18746443296317272</v>
      </c>
      <c r="E214" s="8">
        <v>28072.484369999998</v>
      </c>
      <c r="F214" s="9">
        <f t="shared" si="7"/>
        <v>5.5072741322894192E-2</v>
      </c>
    </row>
    <row r="215" spans="1:6" x14ac:dyDescent="0.25">
      <c r="A215" s="3" t="s">
        <v>215</v>
      </c>
      <c r="B215" s="8">
        <v>23331.77535</v>
      </c>
      <c r="C215" s="8">
        <v>32549.267370000001</v>
      </c>
      <c r="D215" s="9">
        <f t="shared" si="6"/>
        <v>0.39506175084100503</v>
      </c>
      <c r="E215" s="8">
        <v>34177.693079999997</v>
      </c>
      <c r="F215" s="9">
        <f t="shared" si="7"/>
        <v>-4.7645863814983813E-2</v>
      </c>
    </row>
    <row r="216" spans="1:6" x14ac:dyDescent="0.25">
      <c r="A216" s="3" t="s">
        <v>216</v>
      </c>
      <c r="B216" s="8">
        <v>21524.059539999998</v>
      </c>
      <c r="C216" s="8">
        <v>11764.30629</v>
      </c>
      <c r="D216" s="9">
        <f t="shared" si="6"/>
        <v>-0.45343459638097616</v>
      </c>
      <c r="E216" s="8">
        <v>20938.776460000001</v>
      </c>
      <c r="F216" s="9">
        <f t="shared" si="7"/>
        <v>-0.43815693756157514</v>
      </c>
    </row>
    <row r="217" spans="1:6" x14ac:dyDescent="0.25">
      <c r="A217" s="3" t="s">
        <v>217</v>
      </c>
      <c r="B217" s="8">
        <v>16481.56725</v>
      </c>
      <c r="C217" s="8">
        <v>17912.980579999999</v>
      </c>
      <c r="D217" s="9">
        <f t="shared" si="6"/>
        <v>8.6849345592422411E-2</v>
      </c>
      <c r="E217" s="8">
        <v>23885.184659999999</v>
      </c>
      <c r="F217" s="9">
        <f t="shared" si="7"/>
        <v>-0.25003801163829897</v>
      </c>
    </row>
    <row r="218" spans="1:6" x14ac:dyDescent="0.25">
      <c r="A218" s="3" t="s">
        <v>218</v>
      </c>
      <c r="B218" s="8">
        <v>11582.143389999999</v>
      </c>
      <c r="C218" s="8">
        <v>11235.10917</v>
      </c>
      <c r="D218" s="9">
        <f t="shared" si="6"/>
        <v>-2.9962866829953749E-2</v>
      </c>
      <c r="E218" s="8">
        <v>16988.762930000001</v>
      </c>
      <c r="F218" s="9">
        <f t="shared" si="7"/>
        <v>-0.33867408614195083</v>
      </c>
    </row>
    <row r="219" spans="1:6" x14ac:dyDescent="0.25">
      <c r="A219" s="3" t="s">
        <v>219</v>
      </c>
      <c r="B219" s="8">
        <v>29013.276229999999</v>
      </c>
      <c r="C219" s="8">
        <v>20477.58682</v>
      </c>
      <c r="D219" s="9">
        <f t="shared" si="6"/>
        <v>-0.29419943278153526</v>
      </c>
      <c r="E219" s="8">
        <v>17498.890439999999</v>
      </c>
      <c r="F219" s="9">
        <f t="shared" si="7"/>
        <v>0.1702220143736155</v>
      </c>
    </row>
    <row r="220" spans="1:6" x14ac:dyDescent="0.25">
      <c r="A220" s="3" t="s">
        <v>220</v>
      </c>
      <c r="B220" s="8">
        <v>46.25</v>
      </c>
      <c r="C220" s="8">
        <v>0</v>
      </c>
      <c r="D220" s="9">
        <f t="shared" si="6"/>
        <v>-1</v>
      </c>
      <c r="E220" s="8">
        <v>0</v>
      </c>
      <c r="F220" s="9" t="str">
        <f t="shared" si="7"/>
        <v/>
      </c>
    </row>
    <row r="221" spans="1:6" x14ac:dyDescent="0.25">
      <c r="A221" s="3" t="s">
        <v>221</v>
      </c>
      <c r="B221" s="8">
        <v>0</v>
      </c>
      <c r="C221" s="8">
        <v>0</v>
      </c>
      <c r="D221" s="9" t="str">
        <f t="shared" si="6"/>
        <v/>
      </c>
      <c r="E221" s="8">
        <v>0</v>
      </c>
      <c r="F221" s="9" t="str">
        <f t="shared" si="7"/>
        <v/>
      </c>
    </row>
    <row r="222" spans="1:6" x14ac:dyDescent="0.25">
      <c r="A222" s="3" t="s">
        <v>222</v>
      </c>
      <c r="B222" s="8">
        <v>7899.4533600000004</v>
      </c>
      <c r="C222" s="8">
        <v>6117.5036300000002</v>
      </c>
      <c r="D222" s="9">
        <f t="shared" si="6"/>
        <v>-0.22557886587737253</v>
      </c>
      <c r="E222" s="8">
        <v>8947.8902099999996</v>
      </c>
      <c r="F222" s="9">
        <f t="shared" si="7"/>
        <v>-0.31631887669305669</v>
      </c>
    </row>
    <row r="223" spans="1:6" x14ac:dyDescent="0.25">
      <c r="A223" s="3" t="s">
        <v>223</v>
      </c>
      <c r="B223" s="8">
        <v>3872.1671700000002</v>
      </c>
      <c r="C223" s="8">
        <v>6773.3243899999998</v>
      </c>
      <c r="D223" s="9">
        <f t="shared" si="6"/>
        <v>0.74923346349222819</v>
      </c>
      <c r="E223" s="8">
        <v>3834.0605</v>
      </c>
      <c r="F223" s="9">
        <f t="shared" si="7"/>
        <v>0.76661906873926466</v>
      </c>
    </row>
    <row r="224" spans="1:6" x14ac:dyDescent="0.25">
      <c r="A224" s="3" t="s">
        <v>224</v>
      </c>
      <c r="B224" s="8">
        <v>85292.681559999997</v>
      </c>
      <c r="C224" s="8">
        <v>65873.718160000004</v>
      </c>
      <c r="D224" s="9">
        <f t="shared" si="6"/>
        <v>-0.22767443870714188</v>
      </c>
      <c r="E224" s="8">
        <v>136156.39986</v>
      </c>
      <c r="F224" s="9">
        <f t="shared" si="7"/>
        <v>-0.51619080536990336</v>
      </c>
    </row>
    <row r="225" spans="1:6" x14ac:dyDescent="0.25">
      <c r="A225" s="3" t="s">
        <v>225</v>
      </c>
      <c r="B225" s="8">
        <v>3.5043199999999999</v>
      </c>
      <c r="C225" s="8">
        <v>0</v>
      </c>
      <c r="D225" s="9">
        <f t="shared" si="6"/>
        <v>-1</v>
      </c>
      <c r="E225" s="8">
        <v>19.20675</v>
      </c>
      <c r="F225" s="9">
        <f t="shared" si="7"/>
        <v>-1</v>
      </c>
    </row>
    <row r="226" spans="1:6" x14ac:dyDescent="0.25">
      <c r="A226" s="3" t="s">
        <v>226</v>
      </c>
      <c r="B226" s="8">
        <v>295.37252999999998</v>
      </c>
      <c r="C226" s="8">
        <v>260.31558000000001</v>
      </c>
      <c r="D226" s="9">
        <f t="shared" si="6"/>
        <v>-0.11868723878960574</v>
      </c>
      <c r="E226" s="8">
        <v>158.34386000000001</v>
      </c>
      <c r="F226" s="9">
        <f t="shared" si="7"/>
        <v>0.64398910068252735</v>
      </c>
    </row>
    <row r="227" spans="1:6" x14ac:dyDescent="0.25">
      <c r="A227" s="3" t="s">
        <v>227</v>
      </c>
      <c r="B227" s="8">
        <v>769.20405000000005</v>
      </c>
      <c r="C227" s="8">
        <v>171.51766000000001</v>
      </c>
      <c r="D227" s="9">
        <f t="shared" si="6"/>
        <v>-0.77701929676527315</v>
      </c>
      <c r="E227" s="8">
        <v>339.93412999999998</v>
      </c>
      <c r="F227" s="9">
        <f t="shared" si="7"/>
        <v>-0.49543854275532728</v>
      </c>
    </row>
    <row r="228" spans="1:6" x14ac:dyDescent="0.25">
      <c r="A228" s="3" t="s">
        <v>228</v>
      </c>
      <c r="B228" s="8">
        <v>70417.3652</v>
      </c>
      <c r="C228" s="8">
        <v>62557.912989999997</v>
      </c>
      <c r="D228" s="9">
        <f t="shared" si="6"/>
        <v>-0.11161241531371591</v>
      </c>
      <c r="E228" s="8">
        <v>100167.3187</v>
      </c>
      <c r="F228" s="9">
        <f t="shared" si="7"/>
        <v>-0.37546583255003319</v>
      </c>
    </row>
    <row r="229" spans="1:6" x14ac:dyDescent="0.25">
      <c r="A229" s="3" t="s">
        <v>229</v>
      </c>
      <c r="B229" s="8">
        <v>2989.91993</v>
      </c>
      <c r="C229" s="8">
        <v>5682.6244299999998</v>
      </c>
      <c r="D229" s="9">
        <f t="shared" si="6"/>
        <v>0.90059418413923864</v>
      </c>
      <c r="E229" s="8">
        <v>15315.910110000001</v>
      </c>
      <c r="F229" s="9">
        <f t="shared" si="7"/>
        <v>-0.62897246136945373</v>
      </c>
    </row>
    <row r="230" spans="1:6" x14ac:dyDescent="0.25">
      <c r="A230" s="3" t="s">
        <v>230</v>
      </c>
      <c r="B230" s="8">
        <v>233115.18466999999</v>
      </c>
      <c r="C230" s="8">
        <v>245810.95989</v>
      </c>
      <c r="D230" s="9">
        <f t="shared" si="6"/>
        <v>5.4461382419048521E-2</v>
      </c>
      <c r="E230" s="8">
        <v>337617.55098</v>
      </c>
      <c r="F230" s="9">
        <f t="shared" si="7"/>
        <v>-0.27192481795900025</v>
      </c>
    </row>
    <row r="231" spans="1:6" x14ac:dyDescent="0.25">
      <c r="A231" s="3" t="s">
        <v>231</v>
      </c>
      <c r="B231" s="8">
        <v>22985.442630000001</v>
      </c>
      <c r="C231" s="8">
        <v>20359.04408</v>
      </c>
      <c r="D231" s="9">
        <f t="shared" si="6"/>
        <v>-0.11426356204131105</v>
      </c>
      <c r="E231" s="8">
        <v>37316.91201</v>
      </c>
      <c r="F231" s="9">
        <f t="shared" si="7"/>
        <v>-0.45442848876283537</v>
      </c>
    </row>
    <row r="232" spans="1:6" x14ac:dyDescent="0.25">
      <c r="A232" s="3" t="s">
        <v>232</v>
      </c>
      <c r="B232" s="8">
        <v>12267.786040000001</v>
      </c>
      <c r="C232" s="8">
        <v>13580.56647</v>
      </c>
      <c r="D232" s="9">
        <f t="shared" si="6"/>
        <v>0.10701037870399621</v>
      </c>
      <c r="E232" s="8">
        <v>10725.496090000001</v>
      </c>
      <c r="F232" s="9">
        <f t="shared" si="7"/>
        <v>0.2661947154744615</v>
      </c>
    </row>
    <row r="233" spans="1:6" x14ac:dyDescent="0.25">
      <c r="A233" s="3" t="s">
        <v>233</v>
      </c>
      <c r="B233" s="8">
        <v>148169.84340000001</v>
      </c>
      <c r="C233" s="8">
        <v>143255.07889</v>
      </c>
      <c r="D233" s="9">
        <f t="shared" si="6"/>
        <v>-3.3169802958703865E-2</v>
      </c>
      <c r="E233" s="8">
        <v>167703.87792999999</v>
      </c>
      <c r="F233" s="9">
        <f t="shared" si="7"/>
        <v>-0.14578553186590582</v>
      </c>
    </row>
    <row r="234" spans="1:6" x14ac:dyDescent="0.25">
      <c r="A234" s="3" t="s">
        <v>234</v>
      </c>
      <c r="B234" s="8">
        <v>0</v>
      </c>
      <c r="C234" s="8">
        <v>0</v>
      </c>
      <c r="D234" s="9" t="str">
        <f t="shared" si="6"/>
        <v/>
      </c>
      <c r="E234" s="8">
        <v>17.396439999999998</v>
      </c>
      <c r="F234" s="9">
        <f t="shared" si="7"/>
        <v>-1</v>
      </c>
    </row>
    <row r="235" spans="1:6" x14ac:dyDescent="0.25">
      <c r="A235" s="3" t="s">
        <v>235</v>
      </c>
      <c r="B235" s="8">
        <v>34.2241</v>
      </c>
      <c r="C235" s="8">
        <v>55.441420000000001</v>
      </c>
      <c r="D235" s="9">
        <f t="shared" si="6"/>
        <v>0.61995260649659167</v>
      </c>
      <c r="E235" s="8">
        <v>20.422409999999999</v>
      </c>
      <c r="F235" s="9">
        <f t="shared" si="7"/>
        <v>1.7147344510270828</v>
      </c>
    </row>
    <row r="236" spans="1:6" x14ac:dyDescent="0.25">
      <c r="A236" s="3" t="s">
        <v>236</v>
      </c>
      <c r="B236" s="8">
        <v>13127.4295</v>
      </c>
      <c r="C236" s="8">
        <v>10675.79221</v>
      </c>
      <c r="D236" s="9">
        <f t="shared" si="6"/>
        <v>-0.18675684299047279</v>
      </c>
      <c r="E236" s="8">
        <v>11033.98372</v>
      </c>
      <c r="F236" s="9">
        <f t="shared" si="7"/>
        <v>-3.2462573725820287E-2</v>
      </c>
    </row>
    <row r="237" spans="1:6" x14ac:dyDescent="0.25">
      <c r="A237" s="3" t="s">
        <v>237</v>
      </c>
      <c r="B237" s="8">
        <v>27760.758949999999</v>
      </c>
      <c r="C237" s="8">
        <v>31592.94413</v>
      </c>
      <c r="D237" s="9">
        <f t="shared" si="6"/>
        <v>0.1380432425101259</v>
      </c>
      <c r="E237" s="8">
        <v>41359.843560000001</v>
      </c>
      <c r="F237" s="9">
        <f t="shared" si="7"/>
        <v>-0.23614449643242319</v>
      </c>
    </row>
    <row r="238" spans="1:6" x14ac:dyDescent="0.25">
      <c r="A238" s="3" t="s">
        <v>238</v>
      </c>
      <c r="B238" s="8">
        <v>122089.17581</v>
      </c>
      <c r="C238" s="8">
        <v>61894.676670000001</v>
      </c>
      <c r="D238" s="9">
        <f t="shared" si="6"/>
        <v>-0.49303714879423099</v>
      </c>
      <c r="E238" s="8">
        <v>87197.195430000007</v>
      </c>
      <c r="F238" s="9">
        <f t="shared" si="7"/>
        <v>-0.29017583232149147</v>
      </c>
    </row>
    <row r="239" spans="1:6" x14ac:dyDescent="0.25">
      <c r="A239" s="3" t="s">
        <v>239</v>
      </c>
      <c r="B239" s="8">
        <v>238.73645999999999</v>
      </c>
      <c r="C239" s="8">
        <v>542.84364000000005</v>
      </c>
      <c r="D239" s="9">
        <f t="shared" si="6"/>
        <v>1.2738195916953785</v>
      </c>
      <c r="E239" s="8">
        <v>97.051339999999996</v>
      </c>
      <c r="F239" s="9">
        <f t="shared" si="7"/>
        <v>4.5933657381752795</v>
      </c>
    </row>
    <row r="240" spans="1:6" x14ac:dyDescent="0.25">
      <c r="A240" s="3" t="s">
        <v>240</v>
      </c>
      <c r="B240" s="8">
        <v>7133.0771999999997</v>
      </c>
      <c r="C240" s="8">
        <v>8316.5205499999993</v>
      </c>
      <c r="D240" s="9">
        <f t="shared" si="6"/>
        <v>0.16590923059125173</v>
      </c>
      <c r="E240" s="8">
        <v>14500.267309999999</v>
      </c>
      <c r="F240" s="9">
        <f t="shared" si="7"/>
        <v>-0.42645743197681785</v>
      </c>
    </row>
    <row r="241" spans="1:6" x14ac:dyDescent="0.25">
      <c r="A241" s="3" t="s">
        <v>241</v>
      </c>
      <c r="B241" s="8">
        <v>7667.2909300000001</v>
      </c>
      <c r="C241" s="8">
        <v>8676.1704200000004</v>
      </c>
      <c r="D241" s="9">
        <f t="shared" si="6"/>
        <v>0.13158226278495988</v>
      </c>
      <c r="E241" s="8">
        <v>10591.80474</v>
      </c>
      <c r="F241" s="9">
        <f t="shared" si="7"/>
        <v>-0.18086004859640181</v>
      </c>
    </row>
    <row r="242" spans="1:6" x14ac:dyDescent="0.25">
      <c r="A242" s="3" t="s">
        <v>242</v>
      </c>
      <c r="B242" s="8">
        <v>283281.12813000003</v>
      </c>
      <c r="C242" s="8">
        <v>258389.01300000001</v>
      </c>
      <c r="D242" s="9">
        <f t="shared" si="6"/>
        <v>-8.7870714488883395E-2</v>
      </c>
      <c r="E242" s="8">
        <v>262110.45173999999</v>
      </c>
      <c r="F242" s="9">
        <f t="shared" si="7"/>
        <v>-1.419797919272392E-2</v>
      </c>
    </row>
    <row r="243" spans="1:6" x14ac:dyDescent="0.25">
      <c r="A243" s="3" t="s">
        <v>243</v>
      </c>
      <c r="B243" s="8">
        <v>1236.38535</v>
      </c>
      <c r="C243" s="8">
        <v>1179.59755</v>
      </c>
      <c r="D243" s="9">
        <f t="shared" si="6"/>
        <v>-4.5930502169085119E-2</v>
      </c>
      <c r="E243" s="8">
        <v>3040.4191099999998</v>
      </c>
      <c r="F243" s="9">
        <f t="shared" si="7"/>
        <v>-0.6120279779454485</v>
      </c>
    </row>
    <row r="244" spans="1:6" x14ac:dyDescent="0.25">
      <c r="A244" s="3" t="s">
        <v>244</v>
      </c>
      <c r="B244" s="8">
        <v>1825.2399800000001</v>
      </c>
      <c r="C244" s="8">
        <v>1003.5733</v>
      </c>
      <c r="D244" s="9">
        <f t="shared" si="6"/>
        <v>-0.45016912241863127</v>
      </c>
      <c r="E244" s="8">
        <v>2171.44031</v>
      </c>
      <c r="F244" s="9">
        <f t="shared" si="7"/>
        <v>-0.53783058397769179</v>
      </c>
    </row>
    <row r="245" spans="1:6" x14ac:dyDescent="0.25">
      <c r="A245" s="5" t="s">
        <v>245</v>
      </c>
      <c r="B245" s="10">
        <v>18406377.983150002</v>
      </c>
      <c r="C245" s="10">
        <v>17606718.30957</v>
      </c>
      <c r="D245" s="11">
        <f t="shared" si="6"/>
        <v>-4.3444705651054516E-2</v>
      </c>
      <c r="E245" s="10">
        <v>23202296.639430001</v>
      </c>
      <c r="F245" s="11">
        <f t="shared" si="7"/>
        <v>-0.24116484746388733</v>
      </c>
    </row>
  </sheetData>
  <autoFilter ref="A4:F4" xr:uid="{3CA9FED6-A3E4-4F05-9B86-3970E4E4FAAF}"/>
  <mergeCells count="3">
    <mergeCell ref="A1:F1"/>
    <mergeCell ref="B3:D3"/>
    <mergeCell ref="E3:F3"/>
  </mergeCells>
  <conditionalFormatting sqref="D5:D245 F5:F24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2026-02-02T11:00:03Z</dcterms:created>
  <dcterms:modified xsi:type="dcterms:W3CDTF">2026-02-02T11:00:12Z</dcterms:modified>
</cp:coreProperties>
</file>